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rakverehaigla.sharepoint.com/sites/Hark/Shared Documents/HARK/Immunohematoloogia reagentide hange/"/>
    </mc:Choice>
  </mc:AlternateContent>
  <xr:revisionPtr revIDLastSave="174" documentId="8_{64839968-C846-4033-87CB-26984D6F0706}" xr6:coauthVersionLast="47" xr6:coauthVersionMax="47" xr10:uidLastSave="{BB9187C7-905A-4AEB-878A-ABB36E051619}"/>
  <bookViews>
    <workbookView xWindow="-110" yWindow="-110" windowWidth="19420" windowHeight="10300" xr2:uid="{C81E2C71-5705-4DC7-A212-A8B6A6A563C0}"/>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9" i="1" l="1"/>
  <c r="M19" i="1" s="1"/>
  <c r="N19" i="1" s="1"/>
  <c r="K19" i="1"/>
  <c r="L18" i="1"/>
  <c r="M18" i="1" s="1"/>
  <c r="N18" i="1" s="1"/>
  <c r="K18" i="1"/>
  <c r="L17" i="1"/>
  <c r="M17" i="1" s="1"/>
  <c r="N17" i="1" s="1"/>
  <c r="O17" i="1" s="1"/>
  <c r="K17" i="1"/>
  <c r="L16" i="1"/>
  <c r="M16" i="1" s="1"/>
  <c r="N16" i="1" s="1"/>
  <c r="K16" i="1"/>
  <c r="L15" i="1"/>
  <c r="M15" i="1" s="1"/>
  <c r="N15" i="1" s="1"/>
  <c r="K15" i="1"/>
  <c r="L14" i="1"/>
  <c r="M14" i="1" s="1"/>
  <c r="N14" i="1" s="1"/>
  <c r="K14" i="1"/>
  <c r="L13" i="1"/>
  <c r="M13" i="1" s="1"/>
  <c r="N13" i="1" s="1"/>
  <c r="K13" i="1"/>
  <c r="L12" i="1"/>
  <c r="M12" i="1" s="1"/>
  <c r="N12" i="1" s="1"/>
  <c r="K12" i="1"/>
  <c r="L11" i="1"/>
  <c r="M11" i="1" s="1"/>
  <c r="N11" i="1" s="1"/>
  <c r="K11" i="1"/>
  <c r="L10" i="1"/>
  <c r="M10" i="1" s="1"/>
  <c r="N10" i="1" s="1"/>
  <c r="K10" i="1"/>
  <c r="L9" i="1"/>
  <c r="M9" i="1" s="1"/>
  <c r="N9" i="1" s="1"/>
  <c r="K9" i="1"/>
  <c r="L8" i="1"/>
  <c r="M8" i="1" s="1"/>
  <c r="N8" i="1" s="1"/>
  <c r="K8" i="1"/>
  <c r="L7" i="1"/>
  <c r="M7" i="1" s="1"/>
  <c r="N7" i="1" s="1"/>
  <c r="K7" i="1"/>
  <c r="L6" i="1"/>
  <c r="M6" i="1" s="1"/>
  <c r="N6" i="1" s="1"/>
  <c r="K6" i="1"/>
  <c r="L5" i="1"/>
  <c r="M5" i="1" s="1"/>
  <c r="N5" i="1" s="1"/>
  <c r="K5" i="1"/>
  <c r="L4" i="1"/>
  <c r="M4" i="1" s="1"/>
  <c r="N4" i="1" s="1"/>
  <c r="O4" i="1" s="1"/>
  <c r="K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tc={6814C93B-C738-4AD0-ACCE-A10BF2732C4C}</author>
  </authors>
  <commentList>
    <comment ref="J3" authorId="0" shapeId="0" xr:uid="{6814C93B-C738-4AD0-ACCE-A10BF2732C4C}">
      <text>
        <t>[Threaded comment]
Your version of Excel allows you to read this threaded comment; however, any edits to it will get removed if the file is opened in a newer version of Excel. Learn more: https://go.microsoft.com/fwlink/?linkid=870924
Comment:
    Märkida veerus I toodud maksumusega pakendis/purgis/karbis sisalduv ühikute koguarv</t>
      </text>
    </comment>
  </commentList>
</comments>
</file>

<file path=xl/sharedStrings.xml><?xml version="1.0" encoding="utf-8"?>
<sst xmlns="http://schemas.openxmlformats.org/spreadsheetml/2006/main" count="115" uniqueCount="84">
  <si>
    <t>Hanke osa</t>
  </si>
  <si>
    <t>Toote nimetus, analüüsi nimetus</t>
  </si>
  <si>
    <t>Toote täiendav kirjeldus</t>
  </si>
  <si>
    <t>Muud näitajad</t>
  </si>
  <si>
    <t>ÜHIK</t>
  </si>
  <si>
    <t>Pakkuja poolt pakutava toote tootja</t>
  </si>
  <si>
    <t>Pakutava toote nimetus ja ref.kood</t>
  </si>
  <si>
    <r>
      <t>1 pakendi/1 komplekti/ 1 purgi maksumus*</t>
    </r>
    <r>
      <rPr>
        <b/>
        <sz val="10"/>
        <color theme="1"/>
        <rFont val="Calibri"/>
        <family val="2"/>
      </rPr>
      <t xml:space="preserve"> ilma käibemaksuta </t>
    </r>
    <r>
      <rPr>
        <b/>
        <sz val="10"/>
        <rFont val="Calibri"/>
        <family val="2"/>
        <charset val="186"/>
      </rPr>
      <t xml:space="preserve">           Selgitus:</t>
    </r>
    <r>
      <rPr>
        <b/>
        <sz val="8"/>
        <rFont val="Calibri"/>
        <family val="2"/>
      </rPr>
      <t>*s.o minimaalselt tellitava ühekordse koguse maksumus</t>
    </r>
  </si>
  <si>
    <t>Ühes pakendis/karbis/purgis sisalduv ühikarv vastavalt veerus E toodu ühikutes</t>
  </si>
  <si>
    <t>Ühikhind käibemaksuta, arvestatuna veerus E toodu ühikutega</t>
  </si>
  <si>
    <t>Pakendite arv veerus F toodud eeldatava koguse täitmiseks</t>
  </si>
  <si>
    <t>Veerus F toodud eeldatava koguvajaduse täitmiseks kuluv minimaalne pakendite/karpide/purkide arv</t>
  </si>
  <si>
    <t>Eeldatav rea kogumaksumus ehk n.ö hankija eeldatav lõppkulu</t>
  </si>
  <si>
    <t>Hankeosa eeldatav kogumaksumus</t>
  </si>
  <si>
    <t>Lepingu- periood</t>
  </si>
  <si>
    <t>Pakkuja märkused/lisainfo</t>
  </si>
  <si>
    <t xml:space="preserve">ID-Diluent 2 </t>
  </si>
  <si>
    <t>reagent 500 ml pudel, lahus erütrotsüütide suspensiooni valmistamiseks, mida kasutatakse allpool nimetatud geelkaartides</t>
  </si>
  <si>
    <t> </t>
  </si>
  <si>
    <t>tk</t>
  </si>
  <si>
    <t>ID-Dispenser</t>
  </si>
  <si>
    <t>tarvik/dispenser  ID-Diluent 2 doseerimiseks</t>
  </si>
  <si>
    <t>doseerimismaht  alates 0,5 ml</t>
  </si>
  <si>
    <t>Kontrollmaterjal</t>
  </si>
  <si>
    <t>reagendid-kontrollid IH-QC Modular System. Erinevaid kontrollmaterjale IH-QC1-IH-QC8 on võimalik vajadusel tellida eraldi. Tavatellimus sisaldaks IH-QC1 ja IH-QC2 komplektI  2x(4x6ml), kasutatav allpool nimetatud geelkaartide ja testrakkude kontrolliks</t>
  </si>
  <si>
    <t>kasutamiseks analüüsi seadmes ID-tsentrifuug 6 S analüsaator REF.nr.009560V /ID-inkubaator 37 SI analüsaator REF.nr.009690V/ detekteerimisseadmes ID-Reader BANJO analüsaator REF.nr. A00187</t>
  </si>
  <si>
    <t>Biotestcell- O testrakud (grupiserol.)</t>
  </si>
  <si>
    <t xml:space="preserve">reagent-testrakud 10 ml pudel, vastavalt SM määrusele nr. 61; </t>
  </si>
  <si>
    <t>Biotestcell- A1&amp;B testrakud (grupiserol.)</t>
  </si>
  <si>
    <t xml:space="preserve">reagent-testrakud 2x10 ml pudel, vastavalt SM määrusele nr. 61; </t>
  </si>
  <si>
    <t>komplekt</t>
  </si>
  <si>
    <t>Erütrotsütaarsete antikehade skriiningrakud I-II</t>
  </si>
  <si>
    <t>reagent-testrakud 2x10 ml pudel, vastavalt SM määrusele nr. 61; kasutamiseks geelkaardil LISS/Coombs</t>
  </si>
  <si>
    <t>Erütrotsütaarsete antikehade skriiningrakud I-II-III</t>
  </si>
  <si>
    <t>reagent-testrakud 3x10 ml pudel, vastavalt SM määrusele nr. 61; kasutamiseks geelkaardil LISS/Coombs</t>
  </si>
  <si>
    <t>Testrakud geelkaardile AB0 määramisel</t>
  </si>
  <si>
    <t>testrakud 2x10ml pudel, kasutamiseks geelkaardil AB0/D + Reverse Grouping</t>
  </si>
  <si>
    <t>Vastsündinu veregrupi geelkaardid (ABO/Rh for Newb. DVI+)</t>
  </si>
  <si>
    <t>reagent-geelkaart (4x12)</t>
  </si>
  <si>
    <t>kasutamiseks analüüsi seadmes ID-tsentrifuug 6 S analüsaator REF.nr.009560V/detekteerimisseadmes ID-Reader BANJO analüsaator REF.nr. A00187</t>
  </si>
  <si>
    <t xml:space="preserve">Geelkaart Liss/Coombs </t>
  </si>
  <si>
    <t>reagent-geelkaart (24x12)</t>
  </si>
  <si>
    <t>Geelkaart ABO/D + reverse grouping (pöördreaktsioon)</t>
  </si>
  <si>
    <t>geelkaart (24x12) kasutamiseks koos vastavate pöördreaktsiooni testrakkudega</t>
  </si>
  <si>
    <t>Geelkaart ABD confirmation for Patient</t>
  </si>
  <si>
    <t>Geelkaart Rh fenotüübi ja K määramiseks (monoklonaalne)</t>
  </si>
  <si>
    <t>reagent-geelkaart (4X12)</t>
  </si>
  <si>
    <t>Kasutamiseks analüüsi seadmes ID-tsentrifuug 6 S analüsaator REF. nr.009560V/ detekteerimisseadmes ID-Reader BANJO analüsaator REF.nr.A00187</t>
  </si>
  <si>
    <t>ABO-veregrupi määramiseks anti-A reagent</t>
  </si>
  <si>
    <t>monoklonaalne reagent, 10 ml pudel</t>
  </si>
  <si>
    <t>ABO-veregrupi määramiseks anti-B reagent</t>
  </si>
  <si>
    <t>Rh(D) määramiseks anti-D reagent</t>
  </si>
  <si>
    <t>***Märkus: tegemist on orienteeruvate kogustega, tuginedes varasemale praktikale. Hankija ei võta kohustust esitatud koguste tellimiseks. Tellimused esitatakse vastavalt tegelikule vajadusele.</t>
  </si>
  <si>
    <t>Pakkuja nimi</t>
  </si>
  <si>
    <t>Registrikood</t>
  </si>
  <si>
    <t>Asukoht</t>
  </si>
  <si>
    <t>Postiaadress</t>
  </si>
  <si>
    <t>16.1 Meie esindajaks lepingust tõusetuvates küsimustes on:</t>
  </si>
  <si>
    <t xml:space="preserve">Nimi </t>
  </si>
  <si>
    <t>GSM</t>
  </si>
  <si>
    <t>E-post</t>
  </si>
  <si>
    <t>16.2. Meie esindajaks lepingu täitmisel (tellimuste esitamisel ja tellimustega seotud asjaajamise korraldamisel) on:</t>
  </si>
  <si>
    <t>Nimi</t>
  </si>
  <si>
    <t>16.3. Meie elektroonilise tellimiskeskkonna aadress on:</t>
  </si>
  <si>
    <t>Eeldatav 1 aasta maht (ühikarv)***</t>
  </si>
  <si>
    <t>01.10.2025-01.10.2026</t>
  </si>
  <si>
    <r>
      <t xml:space="preserve">Palume pakkujal täita </t>
    </r>
    <r>
      <rPr>
        <b/>
        <i/>
        <u/>
        <sz val="11"/>
        <color rgb="FFFF0000"/>
        <rFont val="Aptos Narrow"/>
        <family val="2"/>
        <scheme val="minor"/>
      </rPr>
      <t>kõik tema poolt pakutava hankeosa</t>
    </r>
    <r>
      <rPr>
        <i/>
        <sz val="11"/>
        <color rgb="FFFF0000"/>
        <rFont val="Aptos Narrow"/>
        <family val="2"/>
        <scheme val="minor"/>
      </rPr>
      <t xml:space="preserve"> sinise taustvärviga tähistatud andmeväljad, teiste andmeväljade muutmine pakkuja poolt ei ole lubatav. Veerus J palume esitada ühikhinna täpsusastmega kuni kolm kohta peale koma, eurodes.</t>
    </r>
  </si>
  <si>
    <t>Lisa 1 - Tehniline kirjeldus/detailse hinnapakkumuse vorm lihthanlkele "Immunohematoloogia reagentide ostmine (viitenr 279289)</t>
  </si>
  <si>
    <t>1. Hankija võib edukaks tunnistatud pakkujalt hankelepingu kehtivuse perioodil ilma uut hankemenetlust väljakuulutamata osta hankelepingu täitmise perioodil pakkuja tootenimistusse lisanduvaid teisi ja/või käesolevas hanke alusdokumentide lisaks 1 olevas tehnilises kirjelduses käesoleva hankeosa all nimetamata tooteid, millised on oma olemuselt hankeobjektiks olevate toodetega funktsionaalselt koostoimivad või samal eesmärgil  kasutatav. Hankija võib rakendada käesolevast punktist tulenevat õigust kuni 30% ulatuses hankelepingute sõlmimisel eeldatavatest hankelepingute kogumaksumusest.</t>
  </si>
  <si>
    <t xml:space="preserve">3. Hankija kontrollib pakkumise esitamisel, et  käesoleval vormil ja hankekeskkonna maksumuse vormil märgitud  hinnad kattuksid. Hindade erinevuse korral loeb hankija õigeks soodsaima hinna. </t>
  </si>
  <si>
    <t>Lisatingimused</t>
  </si>
  <si>
    <t>4.Pakkuja esitab käesoleva tabeli täidetult Excel formaadis, kusjuures pakkumine tuleb esitada osale tervikuna.</t>
  </si>
  <si>
    <t>5.Kui tehnilises kirjelduses on ostetava toote kohta soovitud näidiseid, siis esitab pakkuja hankija nõudmisel pakutud toodete kohta näidised originaalpakendis vastavalt tehnilises kirjelduses toodud nõutud kogusele Aktsiaselts Rakvere Haigla määratud isiku nimeleaadressil Lõuna põik 1, 44316 Rakvere hiljemalt kolme tööpäeva jooksul hankija poolt näidiste esitamise nõude esitamise kuupäevast. Pakkuja vastutab toodete näidiste õigeaegse hankijale kättetoimetamise eest. Näidised peavad olema samad tooted, mille kohta pakkuja esitab pakkumuse. Näidis peab olema pakendatud originaalpakendisse ehk pakendisse, millisega toimub toote tegelik müük. Näidiste esitamise nõude esitab hankija pakkujatele, kelle pakkumuse objektiks olevate toodete hanketingimustele ja hankija vajadustele vastavuse hindamiseks on vajalik  läbi Riigihangete Registri elektroonilise teabevahetuse.</t>
  </si>
  <si>
    <t>6. Näidised esitatakse kinnises pakendis. Juhul kui pakkumus esitatakse mitmele osale, võib näidised saata ühises pakendis.</t>
  </si>
  <si>
    <t xml:space="preserve">7. Toodete näidiste pakendile kantakse selgelt eristatavalt riigihanke nimetus ja viitenumber, pakkuja nimi, registrikood ja aadress, vastava osa number ning toote nimetus. </t>
  </si>
  <si>
    <t>8. Pakkumusi, mille näidiseid hankijale hanketingimustes määratud tähtaja jooksul ei esitata, ei käsitle hankija hanketingimustele vastavate pakkumustena.</t>
  </si>
  <si>
    <t>9. Näidiseid ei tagastata.</t>
  </si>
  <si>
    <t>10.Pakkuja kannab kõik näidiste (vajadusel ka täiendavate näidiste) esitamisega seotud kulud ja kohaletoimetamise kulud.</t>
  </si>
  <si>
    <t>11. Näidiseid kasutatakse pakkuja poolt pakutava toote hanketingimustele ja hankija vajadustele vastavuse hindamiseks, mh praktilise töö sooritamise käigus. Juhul kui näidistoode ei vasta hanketingimustele või hankija vajadustele või kui näidis osutub praktilise katsetamise tulemusena ebakvaliteetseks, lükkab hankija pakkuja pakkumuse kui hanketingimustele mittevastava pakkumuse tagasi.</t>
  </si>
  <si>
    <t xml:space="preserve">12.Hankijale kuulub näidiste nõudmise õigus ja pakkujale nende esitamise kohustus kõikides käesoleva hankemenetluse hankeosades ka juhul kui hankija ei ole seda sõnaselgelt välja toonud. </t>
  </si>
  <si>
    <t xml:space="preserve">13. Hankijale kuulub õigus nõuda pakkujatelt peale pakkumuste esitamise tähtpäeva saabumist lisaks näidiste esitamisele ka pakkuja poolt pakutavate toodete piltide esitamist. </t>
  </si>
  <si>
    <t>2. Hankija jätab endale õiguse ilma uut avatud hankemenetlust välja kuulutamata osta  toodete omavahelisest funktsionaalsest  koostoimivusest tingitud põhjustel hankeobjektiks olevaid või nendega samal eesmärgil kasutatavaid tooteid kolmandatelt isikutelt kuni 20% ulatuses hankelepingute maksumusest.</t>
  </si>
  <si>
    <t>14. Edukaks osutumisel kasutame lepingu sõlmimisel järgmisi andmeid (palume täita kõik tühjad sinise taustvärviga lahtrid):</t>
  </si>
  <si>
    <t>Lauatelefoni number (olemasolul)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</si>
</sst>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7" x14ac:knownFonts="1">
    <font>
      <sz val="11"/>
      <color theme="1"/>
      <name val="Aptos Narrow"/>
      <family val="2"/>
      <charset val="186"/>
      <scheme val="minor"/>
    </font>
    <font>
      <b/>
      <sz val="11"/>
      <name val="Aptos Narrow"/>
      <family val="2"/>
      <scheme val="minor"/>
    </font>
    <font>
      <b/>
      <sz val="11"/>
      <color theme="1"/>
      <name val="Aptos Narrow"/>
      <family val="2"/>
      <scheme val="minor"/>
    </font>
    <font>
      <sz val="11"/>
      <name val="Aptos Narrow"/>
      <family val="2"/>
      <scheme val="minor"/>
    </font>
    <font>
      <i/>
      <sz val="11"/>
      <color rgb="FFFF0000"/>
      <name val="Aptos Narrow"/>
      <family val="2"/>
      <scheme val="minor"/>
    </font>
    <font>
      <b/>
      <i/>
      <u/>
      <sz val="11"/>
      <color rgb="FFFF0000"/>
      <name val="Aptos Narrow"/>
      <family val="2"/>
      <scheme val="minor"/>
    </font>
    <font>
      <b/>
      <sz val="10"/>
      <name val="Calibri"/>
      <family val="2"/>
    </font>
    <font>
      <b/>
      <sz val="10"/>
      <color theme="1"/>
      <name val="Calibri"/>
      <family val="2"/>
      <charset val="186"/>
    </font>
    <font>
      <b/>
      <sz val="10"/>
      <name val="Calibri"/>
      <family val="2"/>
      <charset val="186"/>
    </font>
    <font>
      <b/>
      <sz val="10"/>
      <color theme="1"/>
      <name val="Calibri"/>
      <family val="2"/>
    </font>
    <font>
      <b/>
      <sz val="8"/>
      <name val="Calibri"/>
      <family val="2"/>
    </font>
    <font>
      <b/>
      <sz val="9"/>
      <color theme="1"/>
      <name val="Aptos Narrow"/>
      <family val="2"/>
      <scheme val="minor"/>
    </font>
    <font>
      <b/>
      <sz val="12"/>
      <name val="Calibri"/>
    </font>
    <font>
      <sz val="12"/>
      <name val="Calibri"/>
    </font>
    <font>
      <sz val="12"/>
      <name val="Aptos Narrow"/>
      <family val="2"/>
      <charset val="186"/>
      <scheme val="minor"/>
    </font>
    <font>
      <b/>
      <sz val="9"/>
      <color theme="1"/>
      <name val="Aptos Narrow"/>
      <family val="2"/>
      <charset val="186"/>
      <scheme val="minor"/>
    </font>
    <font>
      <b/>
      <sz val="12"/>
      <name val="Aptos Narrow"/>
      <family val="2"/>
      <charset val="186"/>
      <scheme val="minor"/>
    </font>
    <font>
      <sz val="11"/>
      <name val="Aptos Narrow"/>
      <family val="2"/>
      <charset val="186"/>
      <scheme val="minor"/>
    </font>
    <font>
      <sz val="12"/>
      <color rgb="FFFF0000"/>
      <name val="Aptos Narrow"/>
      <family val="2"/>
      <charset val="204"/>
      <scheme val="minor"/>
    </font>
    <font>
      <sz val="12"/>
      <color rgb="FF00B050"/>
      <name val="Aptos Narrow"/>
      <family val="2"/>
      <charset val="204"/>
      <scheme val="minor"/>
    </font>
    <font>
      <sz val="11"/>
      <color theme="1"/>
      <name val="Times New Roman"/>
      <family val="1"/>
    </font>
    <font>
      <b/>
      <sz val="11"/>
      <color theme="1"/>
      <name val="Times New Roman"/>
      <family val="1"/>
    </font>
    <font>
      <sz val="11"/>
      <name val="Times New Roman"/>
      <family val="1"/>
    </font>
    <font>
      <sz val="11"/>
      <color rgb="FFFF0000"/>
      <name val="Times New Roman"/>
      <family val="1"/>
    </font>
    <font>
      <u/>
      <sz val="11"/>
      <color theme="1"/>
      <name val="Times New Roman"/>
      <family val="1"/>
    </font>
    <font>
      <b/>
      <sz val="11"/>
      <color theme="1"/>
      <name val="Times New Roman"/>
      <family val="1"/>
      <charset val="186"/>
    </font>
    <font>
      <u/>
      <sz val="11"/>
      <name val="Times New Roman"/>
      <family val="1"/>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7" tint="0.79998168889431442"/>
        <bgColor indexed="64"/>
      </patternFill>
    </fill>
    <fill>
      <patternFill patternType="solid">
        <fgColor theme="0"/>
        <bgColor rgb="FF000000"/>
      </patternFill>
    </fill>
    <fill>
      <patternFill patternType="solid">
        <fgColor theme="7" tint="0.79998168889431442"/>
        <bgColor rgb="FF000000"/>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1">
    <xf numFmtId="0" fontId="0" fillId="0" borderId="0"/>
  </cellStyleXfs>
  <cellXfs count="139">
    <xf numFmtId="0" fontId="0" fillId="0" borderId="0" xfId="0"/>
    <xf numFmtId="0" fontId="1" fillId="2" borderId="0" xfId="0" applyFont="1" applyFill="1"/>
    <xf numFmtId="0" fontId="0" fillId="0" borderId="0" xfId="0" applyAlignment="1">
      <alignment wrapText="1"/>
    </xf>
    <xf numFmtId="164" fontId="0" fillId="0" borderId="0" xfId="0" applyNumberFormat="1"/>
    <xf numFmtId="0" fontId="2" fillId="0" borderId="0" xfId="0" applyFont="1"/>
    <xf numFmtId="0" fontId="0" fillId="0" borderId="0" xfId="0" applyAlignment="1">
      <alignment vertical="center" wrapText="1"/>
    </xf>
    <xf numFmtId="0" fontId="3" fillId="2" borderId="0" xfId="0" applyFont="1" applyFill="1"/>
    <xf numFmtId="0" fontId="6" fillId="2" borderId="2" xfId="0" applyFont="1" applyFill="1" applyBorder="1" applyAlignment="1">
      <alignment horizontal="center" wrapText="1"/>
    </xf>
    <xf numFmtId="0" fontId="7" fillId="0" borderId="2" xfId="0" applyFont="1" applyBorder="1" applyAlignment="1">
      <alignment horizontal="left" wrapText="1"/>
    </xf>
    <xf numFmtId="0" fontId="7" fillId="0" borderId="2" xfId="0" applyFont="1" applyBorder="1" applyAlignment="1">
      <alignment horizontal="center" wrapText="1"/>
    </xf>
    <xf numFmtId="0" fontId="8" fillId="0" borderId="2" xfId="0" applyFont="1" applyBorder="1" applyAlignment="1">
      <alignment horizontal="center" wrapText="1"/>
    </xf>
    <xf numFmtId="164" fontId="11" fillId="0" borderId="2" xfId="0" applyNumberFormat="1" applyFont="1" applyBorder="1" applyAlignment="1">
      <alignment horizontal="center" wrapText="1"/>
    </xf>
    <xf numFmtId="164" fontId="11" fillId="0" borderId="2" xfId="0" applyNumberFormat="1" applyFont="1" applyBorder="1" applyAlignment="1">
      <alignment wrapText="1"/>
    </xf>
    <xf numFmtId="164" fontId="2" fillId="0" borderId="2"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 xfId="0" applyFont="1" applyBorder="1" applyAlignment="1">
      <alignment wrapText="1"/>
    </xf>
    <xf numFmtId="0" fontId="2" fillId="2" borderId="0" xfId="0" applyFont="1" applyFill="1"/>
    <xf numFmtId="0" fontId="13" fillId="0" borderId="5" xfId="0" applyFont="1" applyBorder="1" applyAlignment="1">
      <alignment horizontal="left" wrapText="1"/>
    </xf>
    <xf numFmtId="0" fontId="13" fillId="3" borderId="5" xfId="0" applyFont="1" applyFill="1" applyBorder="1" applyAlignment="1">
      <alignment horizontal="left" wrapText="1"/>
    </xf>
    <xf numFmtId="0" fontId="13" fillId="0" borderId="5" xfId="0" applyFont="1" applyBorder="1" applyAlignment="1">
      <alignment horizontal="center" wrapText="1"/>
    </xf>
    <xf numFmtId="0" fontId="13" fillId="2" borderId="2" xfId="0" applyFont="1" applyFill="1" applyBorder="1" applyAlignment="1">
      <alignment horizontal="center" wrapText="1"/>
    </xf>
    <xf numFmtId="0" fontId="13" fillId="4" borderId="2" xfId="0" applyFont="1" applyFill="1" applyBorder="1" applyAlignment="1" applyProtection="1">
      <alignment horizontal="center" wrapText="1"/>
      <protection locked="0"/>
    </xf>
    <xf numFmtId="164" fontId="13" fillId="4" borderId="2" xfId="0" applyNumberFormat="1" applyFont="1" applyFill="1" applyBorder="1" applyAlignment="1" applyProtection="1">
      <alignment horizontal="center" wrapText="1"/>
      <protection locked="0"/>
    </xf>
    <xf numFmtId="1" fontId="14" fillId="4" borderId="2" xfId="0" applyNumberFormat="1" applyFont="1" applyFill="1" applyBorder="1" applyAlignment="1" applyProtection="1">
      <alignment horizontal="center"/>
      <protection locked="0"/>
    </xf>
    <xf numFmtId="164" fontId="15" fillId="0" borderId="2" xfId="0" applyNumberFormat="1" applyFont="1" applyBorder="1" applyAlignment="1">
      <alignment horizontal="center" wrapText="1"/>
    </xf>
    <xf numFmtId="164" fontId="15" fillId="0" borderId="2" xfId="0" applyNumberFormat="1" applyFont="1" applyBorder="1" applyAlignment="1">
      <alignment wrapText="1"/>
    </xf>
    <xf numFmtId="164" fontId="0" fillId="0" borderId="2" xfId="0" applyNumberFormat="1" applyBorder="1" applyAlignment="1">
      <alignment horizontal="center"/>
    </xf>
    <xf numFmtId="0" fontId="17" fillId="4" borderId="2" xfId="0" applyFont="1" applyFill="1" applyBorder="1" applyProtection="1">
      <protection locked="0"/>
    </xf>
    <xf numFmtId="0" fontId="19" fillId="0" borderId="0" xfId="0" applyFont="1"/>
    <xf numFmtId="0" fontId="13" fillId="0" borderId="8" xfId="0" applyFont="1" applyBorder="1" applyAlignment="1">
      <alignment horizontal="left" wrapText="1"/>
    </xf>
    <xf numFmtId="0" fontId="13" fillId="3" borderId="8" xfId="0" applyFont="1" applyFill="1" applyBorder="1" applyAlignment="1">
      <alignment horizontal="left" wrapText="1"/>
    </xf>
    <xf numFmtId="0" fontId="13" fillId="0" borderId="8" xfId="0" applyFont="1" applyBorder="1" applyAlignment="1">
      <alignment horizontal="center" wrapText="1"/>
    </xf>
    <xf numFmtId="0" fontId="13" fillId="0" borderId="8" xfId="0" applyFont="1" applyBorder="1" applyAlignment="1">
      <alignment vertical="top" wrapText="1"/>
    </xf>
    <xf numFmtId="0" fontId="13" fillId="0" borderId="2" xfId="0" applyFont="1" applyBorder="1" applyAlignment="1">
      <alignment horizontal="center" wrapText="1"/>
    </xf>
    <xf numFmtId="0" fontId="14" fillId="4" borderId="2" xfId="0" applyFont="1" applyFill="1" applyBorder="1" applyProtection="1">
      <protection locked="0"/>
    </xf>
    <xf numFmtId="0" fontId="14" fillId="4" borderId="2" xfId="0" applyFont="1" applyFill="1" applyBorder="1" applyAlignment="1" applyProtection="1">
      <alignment horizontal="right"/>
      <protection locked="0"/>
    </xf>
    <xf numFmtId="0" fontId="14" fillId="4" borderId="2" xfId="0" applyFont="1" applyFill="1" applyBorder="1" applyAlignment="1" applyProtection="1">
      <alignment wrapText="1"/>
      <protection locked="0"/>
    </xf>
    <xf numFmtId="0" fontId="13" fillId="0" borderId="8" xfId="0" applyFont="1" applyBorder="1" applyAlignment="1">
      <alignment horizontal="left" vertical="top" wrapText="1"/>
    </xf>
    <xf numFmtId="0" fontId="13" fillId="3" borderId="8" xfId="0" applyFont="1" applyFill="1" applyBorder="1" applyAlignment="1">
      <alignment horizontal="left" vertical="top" wrapText="1"/>
    </xf>
    <xf numFmtId="0" fontId="13" fillId="3" borderId="8" xfId="0" applyFont="1" applyFill="1" applyBorder="1" applyAlignment="1">
      <alignment horizontal="center" wrapText="1"/>
    </xf>
    <xf numFmtId="0" fontId="13" fillId="3" borderId="2" xfId="0" applyFont="1" applyFill="1" applyBorder="1" applyAlignment="1">
      <alignment horizontal="center" wrapText="1"/>
    </xf>
    <xf numFmtId="0" fontId="13" fillId="6" borderId="2" xfId="0" applyFont="1" applyFill="1" applyBorder="1" applyAlignment="1" applyProtection="1">
      <alignment horizontal="center" wrapText="1"/>
      <protection locked="0"/>
    </xf>
    <xf numFmtId="164" fontId="13" fillId="6" borderId="2" xfId="0" applyNumberFormat="1" applyFont="1" applyFill="1" applyBorder="1" applyAlignment="1" applyProtection="1">
      <alignment horizontal="center" wrapText="1"/>
      <protection locked="0"/>
    </xf>
    <xf numFmtId="0" fontId="20" fillId="0" borderId="0" xfId="0" applyFont="1" applyAlignment="1">
      <alignment horizontal="left"/>
    </xf>
    <xf numFmtId="0" fontId="20" fillId="0" borderId="0" xfId="0" applyFont="1" applyAlignment="1">
      <alignment horizontal="left" wrapText="1"/>
    </xf>
    <xf numFmtId="0" fontId="20" fillId="0" borderId="0" xfId="0" applyFont="1"/>
    <xf numFmtId="164" fontId="20" fillId="0" borderId="0" xfId="0" applyNumberFormat="1" applyFont="1"/>
    <xf numFmtId="0" fontId="21" fillId="0" borderId="0" xfId="0" applyFont="1" applyAlignment="1">
      <alignment horizontal="left"/>
    </xf>
    <xf numFmtId="0" fontId="0" fillId="0" borderId="0" xfId="0" applyAlignment="1">
      <alignment horizontal="left"/>
    </xf>
    <xf numFmtId="0" fontId="20" fillId="2" borderId="0" xfId="0" applyFont="1" applyFill="1" applyAlignment="1">
      <alignment horizontal="left" wrapText="1"/>
    </xf>
    <xf numFmtId="0" fontId="20" fillId="2" borderId="0" xfId="0" applyFont="1" applyFill="1" applyAlignment="1">
      <alignment horizontal="left"/>
    </xf>
    <xf numFmtId="0" fontId="22" fillId="2" borderId="0" xfId="0" applyFont="1" applyFill="1" applyAlignment="1">
      <alignment horizontal="left"/>
    </xf>
    <xf numFmtId="0" fontId="23" fillId="2" borderId="0" xfId="0" applyFont="1" applyFill="1" applyAlignment="1">
      <alignment horizontal="left"/>
    </xf>
    <xf numFmtId="0" fontId="23" fillId="2" borderId="0" xfId="0" applyFont="1" applyFill="1" applyAlignment="1">
      <alignment horizontal="left" wrapText="1"/>
    </xf>
    <xf numFmtId="0" fontId="20" fillId="0" borderId="0" xfId="0" applyFont="1" applyAlignment="1">
      <alignment wrapText="1"/>
    </xf>
    <xf numFmtId="0" fontId="22" fillId="0" borderId="0" xfId="0" applyFont="1"/>
    <xf numFmtId="0" fontId="20" fillId="0" borderId="0" xfId="0" applyFont="1" applyAlignment="1">
      <alignment vertical="top" wrapText="1"/>
    </xf>
    <xf numFmtId="0" fontId="22" fillId="0" borderId="0" xfId="0" applyFont="1" applyAlignment="1">
      <alignment wrapText="1"/>
    </xf>
    <xf numFmtId="0" fontId="3" fillId="0" borderId="0" xfId="0" applyFont="1"/>
    <xf numFmtId="0" fontId="20" fillId="0" borderId="2" xfId="0" applyFont="1" applyBorder="1"/>
    <xf numFmtId="0" fontId="20" fillId="0" borderId="2" xfId="0" applyFont="1" applyBorder="1" applyAlignment="1">
      <alignment wrapText="1"/>
    </xf>
    <xf numFmtId="0" fontId="20" fillId="4" borderId="2" xfId="0" applyFont="1" applyFill="1" applyBorder="1" applyAlignment="1" applyProtection="1">
      <alignment horizontal="center"/>
      <protection locked="0"/>
    </xf>
    <xf numFmtId="0" fontId="20" fillId="4" borderId="2" xfId="0" applyFont="1" applyFill="1" applyBorder="1" applyAlignment="1" applyProtection="1">
      <alignment wrapText="1"/>
      <protection locked="0"/>
    </xf>
    <xf numFmtId="0" fontId="20" fillId="4" borderId="2" xfId="0" applyFont="1" applyFill="1" applyBorder="1" applyProtection="1">
      <protection locked="0"/>
    </xf>
    <xf numFmtId="0" fontId="20" fillId="0" borderId="0" xfId="0" applyFont="1" applyProtection="1">
      <protection locked="0"/>
    </xf>
    <xf numFmtId="0" fontId="20" fillId="0" borderId="2" xfId="0" applyFont="1" applyBorder="1" applyAlignment="1">
      <alignment horizontal="left" wrapText="1"/>
    </xf>
    <xf numFmtId="0" fontId="20" fillId="0" borderId="5" xfId="0" applyFont="1" applyBorder="1" applyAlignment="1">
      <alignment wrapText="1"/>
    </xf>
    <xf numFmtId="0" fontId="20" fillId="4" borderId="0" xfId="0" applyFont="1" applyFill="1" applyAlignment="1" applyProtection="1">
      <alignment wrapText="1"/>
      <protection locked="0"/>
    </xf>
    <xf numFmtId="0" fontId="22" fillId="4" borderId="2" xfId="0" applyFont="1" applyFill="1" applyBorder="1" applyProtection="1">
      <protection locked="0"/>
    </xf>
    <xf numFmtId="0" fontId="22" fillId="4" borderId="2" xfId="0" applyFont="1" applyFill="1" applyBorder="1" applyAlignment="1" applyProtection="1">
      <alignment wrapText="1"/>
      <protection locked="0"/>
    </xf>
    <xf numFmtId="0" fontId="22" fillId="2" borderId="0" xfId="0" applyFont="1" applyFill="1"/>
    <xf numFmtId="0" fontId="8" fillId="2" borderId="2" xfId="0" applyFont="1" applyFill="1" applyBorder="1" applyAlignment="1">
      <alignment horizontal="center" wrapText="1"/>
    </xf>
    <xf numFmtId="164" fontId="11" fillId="2" borderId="2" xfId="0" applyNumberFormat="1" applyFont="1" applyFill="1" applyBorder="1" applyAlignment="1">
      <alignment wrapText="1"/>
    </xf>
    <xf numFmtId="0" fontId="25" fillId="0" borderId="0" xfId="0" applyFont="1" applyAlignment="1">
      <alignment horizontal="left"/>
    </xf>
    <xf numFmtId="0" fontId="22" fillId="2" borderId="0" xfId="0" applyFont="1" applyFill="1" applyAlignment="1">
      <alignment wrapText="1"/>
    </xf>
    <xf numFmtId="0" fontId="22" fillId="2" borderId="2" xfId="0" applyFont="1" applyFill="1" applyBorder="1"/>
    <xf numFmtId="0" fontId="22" fillId="2" borderId="2" xfId="0" applyFont="1" applyFill="1" applyBorder="1" applyAlignment="1">
      <alignment wrapText="1"/>
    </xf>
    <xf numFmtId="0" fontId="22" fillId="2" borderId="2" xfId="0" applyFont="1" applyFill="1" applyBorder="1" applyAlignment="1" applyProtection="1">
      <alignment horizontal="center"/>
      <protection locked="0"/>
    </xf>
    <xf numFmtId="0" fontId="22" fillId="2" borderId="2" xfId="0" applyFont="1" applyFill="1" applyBorder="1" applyAlignment="1" applyProtection="1">
      <alignment wrapText="1"/>
      <protection locked="0"/>
    </xf>
    <xf numFmtId="0" fontId="22" fillId="2" borderId="2" xfId="0" applyFont="1" applyFill="1" applyBorder="1" applyProtection="1">
      <protection locked="0"/>
    </xf>
    <xf numFmtId="0" fontId="22" fillId="2" borderId="2" xfId="0" applyFont="1" applyFill="1" applyBorder="1" applyAlignment="1">
      <alignment horizontal="left" wrapText="1"/>
    </xf>
    <xf numFmtId="0" fontId="22" fillId="2" borderId="5" xfId="0" applyFont="1" applyFill="1" applyBorder="1" applyAlignment="1">
      <alignment wrapText="1"/>
    </xf>
    <xf numFmtId="0" fontId="22" fillId="2" borderId="0" xfId="0" applyFont="1" applyFill="1" applyAlignment="1" applyProtection="1">
      <alignment wrapText="1"/>
      <protection locked="0"/>
    </xf>
    <xf numFmtId="0" fontId="20" fillId="4" borderId="3" xfId="0" applyFont="1" applyFill="1" applyBorder="1" applyAlignment="1" applyProtection="1">
      <alignment horizontal="center"/>
      <protection locked="0"/>
    </xf>
    <xf numFmtId="0" fontId="20" fillId="4" borderId="12" xfId="0" applyFont="1" applyFill="1" applyBorder="1" applyAlignment="1" applyProtection="1">
      <alignment horizontal="center"/>
      <protection locked="0"/>
    </xf>
    <xf numFmtId="0" fontId="20" fillId="4" borderId="5" xfId="0" applyFont="1" applyFill="1" applyBorder="1" applyAlignment="1" applyProtection="1">
      <alignment horizontal="center"/>
      <protection locked="0"/>
    </xf>
    <xf numFmtId="0" fontId="20" fillId="0" borderId="2" xfId="0" applyFont="1" applyBorder="1" applyAlignment="1">
      <alignment horizontal="left" vertical="top" wrapText="1"/>
    </xf>
    <xf numFmtId="0" fontId="20" fillId="0" borderId="2" xfId="0" applyFont="1" applyBorder="1" applyAlignment="1">
      <alignment horizontal="left" wrapText="1"/>
    </xf>
    <xf numFmtId="0" fontId="20" fillId="0" borderId="2" xfId="0" applyFont="1" applyBorder="1" applyAlignment="1">
      <alignment horizontal="left"/>
    </xf>
    <xf numFmtId="0" fontId="22" fillId="4" borderId="2" xfId="0" applyFont="1" applyFill="1" applyBorder="1" applyAlignment="1" applyProtection="1">
      <alignment horizontal="center"/>
      <protection locked="0"/>
    </xf>
    <xf numFmtId="0" fontId="20" fillId="4" borderId="2" xfId="0" applyFont="1" applyFill="1" applyBorder="1" applyAlignment="1" applyProtection="1">
      <alignment horizontal="center"/>
      <protection locked="0"/>
    </xf>
    <xf numFmtId="0" fontId="12" fillId="5" borderId="4" xfId="0" applyFont="1" applyFill="1" applyBorder="1" applyAlignment="1">
      <alignment horizontal="center" wrapText="1"/>
    </xf>
    <xf numFmtId="0" fontId="12" fillId="5" borderId="7" xfId="0" applyFont="1" applyFill="1" applyBorder="1" applyAlignment="1">
      <alignment horizontal="center" wrapText="1"/>
    </xf>
    <xf numFmtId="0" fontId="12" fillId="5" borderId="10" xfId="0" applyFont="1" applyFill="1" applyBorder="1" applyAlignment="1">
      <alignment horizontal="center" wrapText="1"/>
    </xf>
    <xf numFmtId="0" fontId="16" fillId="0" borderId="4" xfId="0" applyFont="1" applyBorder="1" applyAlignment="1">
      <alignment horizontal="center" vertical="center"/>
    </xf>
    <xf numFmtId="0" fontId="16" fillId="0" borderId="7" xfId="0" applyFont="1" applyBorder="1" applyAlignment="1">
      <alignment horizontal="center" vertical="center"/>
    </xf>
    <xf numFmtId="0" fontId="16" fillId="0" borderId="10" xfId="0" applyFont="1" applyBorder="1" applyAlignment="1">
      <alignment horizontal="center" vertical="center"/>
    </xf>
    <xf numFmtId="0" fontId="14" fillId="0" borderId="6" xfId="0" applyFont="1" applyBorder="1" applyAlignment="1">
      <alignment horizontal="right" vertical="center" wrapText="1"/>
    </xf>
    <xf numFmtId="0" fontId="14" fillId="0" borderId="9" xfId="0" applyFont="1" applyBorder="1" applyAlignment="1">
      <alignment horizontal="right" vertical="center" wrapText="1"/>
    </xf>
    <xf numFmtId="0" fontId="14" fillId="0" borderId="11" xfId="0" applyFont="1" applyBorder="1" applyAlignment="1">
      <alignment horizontal="right" vertical="center" wrapText="1"/>
    </xf>
    <xf numFmtId="0" fontId="18" fillId="0" borderId="0" xfId="0" applyFont="1" applyAlignment="1">
      <alignment horizontal="center" wrapText="1"/>
    </xf>
    <xf numFmtId="0" fontId="4" fillId="0" borderId="1" xfId="0" applyFont="1" applyBorder="1" applyAlignment="1">
      <alignment horizontal="left"/>
    </xf>
    <xf numFmtId="0" fontId="12" fillId="2" borderId="4"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10" xfId="0" applyFont="1" applyFill="1" applyBorder="1" applyAlignment="1">
      <alignment horizontal="center" vertical="center" wrapText="1"/>
    </xf>
    <xf numFmtId="2" fontId="16" fillId="0" borderId="4" xfId="0" applyNumberFormat="1" applyFont="1" applyBorder="1" applyAlignment="1">
      <alignment horizontal="center" vertical="center"/>
    </xf>
    <xf numFmtId="2" fontId="16" fillId="0" borderId="7" xfId="0" applyNumberFormat="1" applyFont="1" applyBorder="1" applyAlignment="1">
      <alignment horizontal="center" vertical="center"/>
    </xf>
    <xf numFmtId="2" fontId="16" fillId="0" borderId="10" xfId="0" applyNumberFormat="1" applyFont="1" applyBorder="1" applyAlignment="1">
      <alignment horizontal="center" vertical="center"/>
    </xf>
    <xf numFmtId="0" fontId="14" fillId="0" borderId="6"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1" xfId="0" applyFont="1" applyBorder="1" applyAlignment="1">
      <alignment horizontal="center" vertical="center" wrapText="1"/>
    </xf>
    <xf numFmtId="0" fontId="18" fillId="0" borderId="0" xfId="0" applyFont="1" applyAlignment="1">
      <alignment horizontal="center" vertical="center"/>
    </xf>
    <xf numFmtId="0" fontId="20" fillId="0" borderId="0" xfId="0" applyFont="1" applyAlignment="1">
      <alignment horizontal="left"/>
    </xf>
    <xf numFmtId="0" fontId="22" fillId="2" borderId="3" xfId="0" applyFont="1" applyFill="1" applyBorder="1" applyAlignment="1">
      <alignment horizontal="left"/>
    </xf>
    <xf numFmtId="0" fontId="22" fillId="2" borderId="5" xfId="0" applyFont="1" applyFill="1" applyBorder="1" applyAlignment="1">
      <alignment horizontal="left"/>
    </xf>
    <xf numFmtId="0" fontId="22" fillId="2" borderId="2" xfId="0" applyFont="1" applyFill="1" applyBorder="1" applyAlignment="1">
      <alignment horizontal="left"/>
    </xf>
    <xf numFmtId="0" fontId="22" fillId="2" borderId="2" xfId="0" applyFont="1" applyFill="1" applyBorder="1" applyAlignment="1">
      <alignment horizontal="left" vertical="center"/>
    </xf>
    <xf numFmtId="0" fontId="20" fillId="0" borderId="3" xfId="0" applyFont="1" applyBorder="1" applyAlignment="1">
      <alignment horizontal="left" wrapText="1"/>
    </xf>
    <xf numFmtId="0" fontId="20" fillId="0" borderId="5" xfId="0" applyFont="1" applyBorder="1" applyAlignment="1">
      <alignment horizontal="left" wrapText="1"/>
    </xf>
    <xf numFmtId="0" fontId="20" fillId="0" borderId="3" xfId="0" applyFont="1" applyBorder="1" applyAlignment="1">
      <alignment horizontal="left"/>
    </xf>
    <xf numFmtId="0" fontId="20" fillId="0" borderId="5" xfId="0" applyFont="1" applyBorder="1" applyAlignment="1">
      <alignment horizontal="left"/>
    </xf>
    <xf numFmtId="0" fontId="24" fillId="4" borderId="2" xfId="0" applyFont="1" applyFill="1" applyBorder="1" applyAlignment="1" applyProtection="1">
      <alignment horizontal="center"/>
      <protection locked="0"/>
    </xf>
    <xf numFmtId="0" fontId="20" fillId="0" borderId="3" xfId="0" applyFont="1" applyBorder="1" applyAlignment="1">
      <alignment horizontal="left" vertical="top"/>
    </xf>
    <xf numFmtId="0" fontId="20" fillId="0" borderId="12" xfId="0" applyFont="1" applyBorder="1" applyAlignment="1">
      <alignment horizontal="left" vertical="top"/>
    </xf>
    <xf numFmtId="0" fontId="20" fillId="0" borderId="5" xfId="0" applyFont="1" applyBorder="1" applyAlignment="1">
      <alignment horizontal="left" vertical="top"/>
    </xf>
    <xf numFmtId="0" fontId="20" fillId="0" borderId="2" xfId="0" applyFont="1" applyBorder="1" applyAlignment="1">
      <alignment horizontal="center"/>
    </xf>
    <xf numFmtId="0" fontId="26" fillId="2" borderId="2" xfId="0" applyFont="1" applyFill="1" applyBorder="1" applyAlignment="1" applyProtection="1">
      <alignment horizontal="center"/>
      <protection locked="0"/>
    </xf>
    <xf numFmtId="0" fontId="22" fillId="2" borderId="2" xfId="0" applyFont="1" applyFill="1" applyBorder="1" applyAlignment="1" applyProtection="1">
      <alignment horizontal="center"/>
      <protection locked="0"/>
    </xf>
    <xf numFmtId="0" fontId="22" fillId="2" borderId="3" xfId="0" applyFont="1" applyFill="1" applyBorder="1" applyAlignment="1" applyProtection="1">
      <alignment horizontal="center"/>
      <protection locked="0"/>
    </xf>
    <xf numFmtId="0" fontId="22" fillId="2" borderId="12" xfId="0" applyFont="1" applyFill="1" applyBorder="1" applyAlignment="1" applyProtection="1">
      <alignment horizontal="center"/>
      <protection locked="0"/>
    </xf>
    <xf numFmtId="0" fontId="22" fillId="2" borderId="5" xfId="0" applyFont="1" applyFill="1" applyBorder="1" applyAlignment="1" applyProtection="1">
      <alignment horizontal="center"/>
      <protection locked="0"/>
    </xf>
    <xf numFmtId="0" fontId="22" fillId="2" borderId="3" xfId="0" applyFont="1" applyFill="1" applyBorder="1" applyAlignment="1">
      <alignment horizontal="left" vertical="top"/>
    </xf>
    <xf numFmtId="0" fontId="22" fillId="2" borderId="12" xfId="0" applyFont="1" applyFill="1" applyBorder="1" applyAlignment="1">
      <alignment horizontal="left" vertical="top"/>
    </xf>
    <xf numFmtId="0" fontId="22" fillId="2" borderId="5" xfId="0" applyFont="1" applyFill="1" applyBorder="1" applyAlignment="1">
      <alignment horizontal="left" vertical="top"/>
    </xf>
    <xf numFmtId="0" fontId="22" fillId="2" borderId="2" xfId="0" applyFont="1" applyFill="1" applyBorder="1" applyAlignment="1">
      <alignment horizontal="center"/>
    </xf>
    <xf numFmtId="0" fontId="22" fillId="2" borderId="2" xfId="0" applyFont="1" applyFill="1" applyBorder="1" applyAlignment="1">
      <alignment horizontal="left" vertical="top" wrapText="1"/>
    </xf>
    <xf numFmtId="0" fontId="22" fillId="2" borderId="2" xfId="0" applyFont="1" applyFill="1" applyBorder="1" applyAlignment="1">
      <alignment horizontal="left" wrapText="1"/>
    </xf>
    <xf numFmtId="0" fontId="0" fillId="2"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Kaidi Part" id="{ECD0E046-2049-4665-863B-B3C1FAAE99CD}" userId="S::kaidipart@rh.ee::ce036623-f98f-42ca-ba6c-67329293d1f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J3" dT="2021-04-29T06:53:51.06" personId="{ECD0E046-2049-4665-863B-B3C1FAAE99CD}" id="{6814C93B-C738-4AD0-ACCE-A10BF2732C4C}">
    <text>Märkida veerus I toodud maksumusega pakendis/purgis/karbis sisalduv ühikute koguarv</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C5DB6-3B77-4339-A320-9E2CAF73C1D2}">
  <dimension ref="A1:U89"/>
  <sheetViews>
    <sheetView tabSelected="1" zoomScale="140" zoomScaleNormal="140" workbookViewId="0">
      <selection activeCell="D49" sqref="D49"/>
    </sheetView>
  </sheetViews>
  <sheetFormatPr defaultRowHeight="14.5" x14ac:dyDescent="0.35"/>
  <cols>
    <col min="1" max="1" width="6.1796875" style="6" customWidth="1"/>
    <col min="2" max="2" width="21.54296875" style="2" customWidth="1"/>
    <col min="3" max="3" width="28.81640625" style="2" customWidth="1"/>
    <col min="4" max="4" width="41.81640625" style="2" customWidth="1"/>
    <col min="6" max="6" width="11.26953125" customWidth="1"/>
    <col min="7" max="7" width="17.7265625" customWidth="1"/>
    <col min="8" max="8" width="40.7265625" customWidth="1"/>
    <col min="9" max="9" width="17.1796875" customWidth="1"/>
    <col min="10" max="10" width="13.453125" style="3" customWidth="1"/>
    <col min="11" max="11" width="12.1796875" style="3" customWidth="1"/>
    <col min="12" max="12" width="11" style="3" hidden="1" customWidth="1"/>
    <col min="13" max="13" width="13.54296875" style="3" customWidth="1"/>
    <col min="14" max="14" width="14" style="3" customWidth="1"/>
    <col min="15" max="15" width="14.7265625" style="4" customWidth="1"/>
    <col min="16" max="16" width="11.1796875" style="5" customWidth="1"/>
    <col min="17" max="17" width="26.54296875" customWidth="1"/>
    <col min="18" max="18" width="18.453125" customWidth="1"/>
    <col min="19" max="19" width="44.1796875" customWidth="1"/>
    <col min="20" max="20" width="49.7265625" customWidth="1"/>
    <col min="21" max="21" width="38.1796875" customWidth="1"/>
  </cols>
  <sheetData>
    <row r="1" spans="1:21" x14ac:dyDescent="0.35">
      <c r="A1" s="1" t="s">
        <v>67</v>
      </c>
    </row>
    <row r="2" spans="1:21" ht="20.25" customHeight="1" x14ac:dyDescent="0.35">
      <c r="C2" s="102" t="s">
        <v>66</v>
      </c>
      <c r="D2" s="102"/>
      <c r="E2" s="102"/>
      <c r="F2" s="102"/>
      <c r="G2" s="102"/>
      <c r="H2" s="102"/>
      <c r="I2" s="102"/>
      <c r="J2" s="102"/>
      <c r="K2" s="102"/>
      <c r="L2" s="102"/>
      <c r="M2" s="102"/>
      <c r="N2" s="102"/>
      <c r="O2" s="102"/>
      <c r="P2" s="102"/>
      <c r="Q2" s="102"/>
    </row>
    <row r="3" spans="1:21" ht="122.25" customHeight="1" x14ac:dyDescent="0.35">
      <c r="A3" s="7" t="s">
        <v>0</v>
      </c>
      <c r="B3" s="8" t="s">
        <v>1</v>
      </c>
      <c r="C3" s="8" t="s">
        <v>2</v>
      </c>
      <c r="D3" s="8" t="s">
        <v>3</v>
      </c>
      <c r="E3" s="9" t="s">
        <v>4</v>
      </c>
      <c r="F3" s="72" t="s">
        <v>64</v>
      </c>
      <c r="G3" s="10" t="s">
        <v>5</v>
      </c>
      <c r="H3" s="10" t="s">
        <v>6</v>
      </c>
      <c r="I3" s="72" t="s">
        <v>7</v>
      </c>
      <c r="J3" s="73" t="s">
        <v>8</v>
      </c>
      <c r="K3" s="11" t="s">
        <v>9</v>
      </c>
      <c r="L3" s="11" t="s">
        <v>10</v>
      </c>
      <c r="M3" s="12" t="s">
        <v>11</v>
      </c>
      <c r="N3" s="13" t="s">
        <v>12</v>
      </c>
      <c r="O3" s="14" t="s">
        <v>13</v>
      </c>
      <c r="P3" s="15" t="s">
        <v>14</v>
      </c>
      <c r="Q3" s="16" t="s">
        <v>15</v>
      </c>
      <c r="R3" s="17"/>
      <c r="S3" s="17"/>
      <c r="T3" s="17"/>
      <c r="U3" s="17"/>
    </row>
    <row r="4" spans="1:21" ht="105.75" customHeight="1" x14ac:dyDescent="0.4">
      <c r="A4" s="103">
        <v>1</v>
      </c>
      <c r="B4" s="18" t="s">
        <v>16</v>
      </c>
      <c r="C4" s="19" t="s">
        <v>17</v>
      </c>
      <c r="D4" s="19" t="s">
        <v>18</v>
      </c>
      <c r="E4" s="20" t="s">
        <v>19</v>
      </c>
      <c r="F4" s="21">
        <v>13</v>
      </c>
      <c r="G4" s="22"/>
      <c r="H4" s="22"/>
      <c r="I4" s="23"/>
      <c r="J4" s="24"/>
      <c r="K4" s="25" t="e">
        <f>I4/J4</f>
        <v>#DIV/0!</v>
      </c>
      <c r="L4" s="25" t="e">
        <f>F4/J4</f>
        <v>#DIV/0!</v>
      </c>
      <c r="M4" s="26" t="e">
        <f>ROUNDUP(L4, 0)</f>
        <v>#DIV/0!</v>
      </c>
      <c r="N4" s="27" t="e">
        <f>M4*I4</f>
        <v>#DIV/0!</v>
      </c>
      <c r="O4" s="106" t="e">
        <f>SUM(N4:N16)</f>
        <v>#DIV/0!</v>
      </c>
      <c r="P4" s="109" t="s">
        <v>65</v>
      </c>
      <c r="Q4" s="28"/>
      <c r="R4" s="112"/>
      <c r="S4" s="29"/>
      <c r="T4" s="29"/>
      <c r="U4" s="29"/>
    </row>
    <row r="5" spans="1:21" ht="33.75" customHeight="1" x14ac:dyDescent="0.4">
      <c r="A5" s="104"/>
      <c r="B5" s="30" t="s">
        <v>20</v>
      </c>
      <c r="C5" s="31" t="s">
        <v>21</v>
      </c>
      <c r="D5" s="31" t="s">
        <v>22</v>
      </c>
      <c r="E5" s="32" t="s">
        <v>19</v>
      </c>
      <c r="F5" s="21">
        <v>1</v>
      </c>
      <c r="G5" s="22"/>
      <c r="H5" s="22"/>
      <c r="I5" s="23"/>
      <c r="J5" s="24"/>
      <c r="K5" s="25" t="e">
        <f>I5/J5</f>
        <v>#DIV/0!</v>
      </c>
      <c r="L5" s="25" t="e">
        <f>F5/J5</f>
        <v>#DIV/0!</v>
      </c>
      <c r="M5" s="26" t="e">
        <f>ROUNDUP(L5, 0)</f>
        <v>#DIV/0!</v>
      </c>
      <c r="N5" s="27" t="e">
        <f>M5*I5</f>
        <v>#DIV/0!</v>
      </c>
      <c r="O5" s="107"/>
      <c r="P5" s="110"/>
      <c r="Q5" s="28"/>
      <c r="R5" s="112"/>
      <c r="S5" s="29"/>
      <c r="T5" s="29"/>
      <c r="U5" s="29"/>
    </row>
    <row r="6" spans="1:21" ht="160.5" customHeight="1" x14ac:dyDescent="0.4">
      <c r="A6" s="104"/>
      <c r="B6" s="30" t="s">
        <v>23</v>
      </c>
      <c r="C6" s="31" t="s">
        <v>24</v>
      </c>
      <c r="D6" s="33" t="s">
        <v>25</v>
      </c>
      <c r="E6" s="32" t="s">
        <v>19</v>
      </c>
      <c r="F6" s="34">
        <v>15</v>
      </c>
      <c r="G6" s="22"/>
      <c r="H6" s="22"/>
      <c r="I6" s="23"/>
      <c r="J6" s="24"/>
      <c r="K6" s="25" t="e">
        <f>I6/J6</f>
        <v>#DIV/0!</v>
      </c>
      <c r="L6" s="25" t="e">
        <f>F6/J6</f>
        <v>#DIV/0!</v>
      </c>
      <c r="M6" s="26" t="e">
        <f>ROUNDUP(L6, 0)</f>
        <v>#DIV/0!</v>
      </c>
      <c r="N6" s="27" t="e">
        <f>M6*I6</f>
        <v>#DIV/0!</v>
      </c>
      <c r="O6" s="107"/>
      <c r="P6" s="110"/>
      <c r="Q6" s="35"/>
      <c r="R6" s="112"/>
      <c r="S6" s="29"/>
      <c r="T6" s="29"/>
      <c r="U6" s="29"/>
    </row>
    <row r="7" spans="1:21" ht="55.5" customHeight="1" x14ac:dyDescent="0.4">
      <c r="A7" s="104"/>
      <c r="B7" s="30" t="s">
        <v>26</v>
      </c>
      <c r="C7" s="31" t="s">
        <v>27</v>
      </c>
      <c r="D7" s="30" t="s">
        <v>18</v>
      </c>
      <c r="E7" s="32" t="s">
        <v>19</v>
      </c>
      <c r="F7" s="34">
        <v>15</v>
      </c>
      <c r="G7" s="22"/>
      <c r="H7" s="22"/>
      <c r="I7" s="23"/>
      <c r="J7" s="24"/>
      <c r="K7" s="25" t="e">
        <f t="shared" ref="K7:K19" si="0">I7/J7</f>
        <v>#DIV/0!</v>
      </c>
      <c r="L7" s="25" t="e">
        <f t="shared" ref="L7:L19" si="1">F7/J7</f>
        <v>#DIV/0!</v>
      </c>
      <c r="M7" s="26" t="e">
        <f t="shared" ref="M7:M19" si="2">ROUNDUP(L7, 0)</f>
        <v>#DIV/0!</v>
      </c>
      <c r="N7" s="27" t="e">
        <f t="shared" ref="N7:N19" si="3">M7*I7</f>
        <v>#DIV/0!</v>
      </c>
      <c r="O7" s="107"/>
      <c r="P7" s="110"/>
      <c r="Q7" s="35"/>
      <c r="R7" s="112"/>
      <c r="S7" s="29"/>
      <c r="T7" s="29"/>
      <c r="U7" s="29"/>
    </row>
    <row r="8" spans="1:21" ht="72" customHeight="1" x14ac:dyDescent="0.4">
      <c r="A8" s="104"/>
      <c r="B8" s="30" t="s">
        <v>28</v>
      </c>
      <c r="C8" s="31" t="s">
        <v>29</v>
      </c>
      <c r="D8" s="30" t="s">
        <v>18</v>
      </c>
      <c r="E8" s="32" t="s">
        <v>30</v>
      </c>
      <c r="F8" s="34">
        <v>15</v>
      </c>
      <c r="G8" s="22"/>
      <c r="H8" s="22"/>
      <c r="I8" s="23"/>
      <c r="J8" s="24"/>
      <c r="K8" s="25" t="e">
        <f t="shared" si="0"/>
        <v>#DIV/0!</v>
      </c>
      <c r="L8" s="25" t="e">
        <f t="shared" si="1"/>
        <v>#DIV/0!</v>
      </c>
      <c r="M8" s="26" t="e">
        <f t="shared" si="2"/>
        <v>#DIV/0!</v>
      </c>
      <c r="N8" s="27" t="e">
        <f t="shared" si="3"/>
        <v>#DIV/0!</v>
      </c>
      <c r="O8" s="107"/>
      <c r="P8" s="110"/>
      <c r="Q8" s="36"/>
      <c r="R8" s="112"/>
      <c r="S8" s="29"/>
      <c r="T8" s="29"/>
      <c r="U8" s="29"/>
    </row>
    <row r="9" spans="1:21" ht="89.25" customHeight="1" x14ac:dyDescent="0.4">
      <c r="A9" s="104"/>
      <c r="B9" s="30" t="s">
        <v>31</v>
      </c>
      <c r="C9" s="31" t="s">
        <v>32</v>
      </c>
      <c r="D9" s="30" t="s">
        <v>18</v>
      </c>
      <c r="E9" s="32" t="s">
        <v>30</v>
      </c>
      <c r="F9" s="34">
        <v>30</v>
      </c>
      <c r="G9" s="22"/>
      <c r="H9" s="22"/>
      <c r="I9" s="23"/>
      <c r="J9" s="24"/>
      <c r="K9" s="25" t="e">
        <f t="shared" si="0"/>
        <v>#DIV/0!</v>
      </c>
      <c r="L9" s="25" t="e">
        <f t="shared" si="1"/>
        <v>#DIV/0!</v>
      </c>
      <c r="M9" s="26" t="e">
        <f t="shared" si="2"/>
        <v>#DIV/0!</v>
      </c>
      <c r="N9" s="27" t="e">
        <f t="shared" si="3"/>
        <v>#DIV/0!</v>
      </c>
      <c r="O9" s="107"/>
      <c r="P9" s="110"/>
      <c r="Q9" s="35"/>
      <c r="R9" s="112"/>
      <c r="S9" s="29"/>
      <c r="T9" s="29"/>
      <c r="U9" s="29"/>
    </row>
    <row r="10" spans="1:21" ht="89.25" customHeight="1" x14ac:dyDescent="0.4">
      <c r="A10" s="104"/>
      <c r="B10" s="30" t="s">
        <v>33</v>
      </c>
      <c r="C10" s="31" t="s">
        <v>34</v>
      </c>
      <c r="D10" s="30"/>
      <c r="E10" s="32" t="s">
        <v>30</v>
      </c>
      <c r="F10" s="34">
        <v>30</v>
      </c>
      <c r="G10" s="22"/>
      <c r="H10" s="22"/>
      <c r="I10" s="23"/>
      <c r="J10" s="24"/>
      <c r="K10" s="25" t="e">
        <f t="shared" si="0"/>
        <v>#DIV/0!</v>
      </c>
      <c r="L10" s="25" t="e">
        <f t="shared" si="1"/>
        <v>#DIV/0!</v>
      </c>
      <c r="M10" s="26" t="e">
        <f t="shared" si="2"/>
        <v>#DIV/0!</v>
      </c>
      <c r="N10" s="27" t="e">
        <f t="shared" si="3"/>
        <v>#DIV/0!</v>
      </c>
      <c r="O10" s="107"/>
      <c r="P10" s="110"/>
      <c r="Q10" s="35"/>
      <c r="R10" s="112"/>
      <c r="S10" s="29"/>
      <c r="T10" s="29"/>
      <c r="U10" s="29"/>
    </row>
    <row r="11" spans="1:21" ht="57" customHeight="1" x14ac:dyDescent="0.4">
      <c r="A11" s="104"/>
      <c r="B11" s="30" t="s">
        <v>35</v>
      </c>
      <c r="C11" s="31" t="s">
        <v>36</v>
      </c>
      <c r="D11" s="30" t="s">
        <v>18</v>
      </c>
      <c r="E11" s="32" t="s">
        <v>30</v>
      </c>
      <c r="F11" s="34">
        <v>30</v>
      </c>
      <c r="G11" s="22"/>
      <c r="H11" s="22"/>
      <c r="I11" s="23"/>
      <c r="J11" s="24"/>
      <c r="K11" s="25" t="e">
        <f t="shared" si="0"/>
        <v>#DIV/0!</v>
      </c>
      <c r="L11" s="25" t="e">
        <f t="shared" si="1"/>
        <v>#DIV/0!</v>
      </c>
      <c r="M11" s="26" t="e">
        <f t="shared" si="2"/>
        <v>#DIV/0!</v>
      </c>
      <c r="N11" s="27" t="e">
        <f t="shared" si="3"/>
        <v>#DIV/0!</v>
      </c>
      <c r="O11" s="107"/>
      <c r="P11" s="110"/>
      <c r="Q11" s="37"/>
      <c r="R11" s="112"/>
      <c r="S11" s="29"/>
      <c r="T11" s="29"/>
      <c r="U11" s="29"/>
    </row>
    <row r="12" spans="1:21" ht="80.25" customHeight="1" x14ac:dyDescent="0.4">
      <c r="A12" s="104"/>
      <c r="B12" s="30" t="s">
        <v>37</v>
      </c>
      <c r="C12" s="31" t="s">
        <v>38</v>
      </c>
      <c r="D12" s="30" t="s">
        <v>39</v>
      </c>
      <c r="E12" s="32" t="s">
        <v>19</v>
      </c>
      <c r="F12" s="34">
        <v>8</v>
      </c>
      <c r="G12" s="22"/>
      <c r="H12" s="22"/>
      <c r="I12" s="23"/>
      <c r="J12" s="24"/>
      <c r="K12" s="25" t="e">
        <f t="shared" si="0"/>
        <v>#DIV/0!</v>
      </c>
      <c r="L12" s="25" t="e">
        <f t="shared" si="1"/>
        <v>#DIV/0!</v>
      </c>
      <c r="M12" s="26" t="e">
        <f t="shared" si="2"/>
        <v>#DIV/0!</v>
      </c>
      <c r="N12" s="27" t="e">
        <f t="shared" si="3"/>
        <v>#DIV/0!</v>
      </c>
      <c r="O12" s="107"/>
      <c r="P12" s="110"/>
      <c r="Q12" s="35"/>
      <c r="R12" s="112"/>
      <c r="S12" s="29"/>
      <c r="T12" s="29"/>
      <c r="U12" s="29"/>
    </row>
    <row r="13" spans="1:21" ht="105" customHeight="1" x14ac:dyDescent="0.4">
      <c r="A13" s="104"/>
      <c r="B13" s="30" t="s">
        <v>40</v>
      </c>
      <c r="C13" s="31" t="s">
        <v>41</v>
      </c>
      <c r="D13" s="30" t="s">
        <v>25</v>
      </c>
      <c r="E13" s="32" t="s">
        <v>19</v>
      </c>
      <c r="F13" s="34">
        <v>8</v>
      </c>
      <c r="G13" s="22"/>
      <c r="H13" s="22"/>
      <c r="I13" s="23"/>
      <c r="J13" s="24"/>
      <c r="K13" s="25" t="e">
        <f t="shared" si="0"/>
        <v>#DIV/0!</v>
      </c>
      <c r="L13" s="25" t="e">
        <f t="shared" si="1"/>
        <v>#DIV/0!</v>
      </c>
      <c r="M13" s="26" t="e">
        <f t="shared" si="2"/>
        <v>#DIV/0!</v>
      </c>
      <c r="N13" s="27" t="e">
        <f t="shared" si="3"/>
        <v>#DIV/0!</v>
      </c>
      <c r="O13" s="107"/>
      <c r="P13" s="110"/>
      <c r="Q13" s="35"/>
      <c r="R13" s="112"/>
      <c r="S13" s="29"/>
      <c r="T13" s="29"/>
      <c r="U13" s="29"/>
    </row>
    <row r="14" spans="1:21" ht="84" customHeight="1" x14ac:dyDescent="0.4">
      <c r="A14" s="104"/>
      <c r="B14" s="30" t="s">
        <v>42</v>
      </c>
      <c r="C14" s="31" t="s">
        <v>43</v>
      </c>
      <c r="D14" s="30" t="s">
        <v>39</v>
      </c>
      <c r="E14" s="32" t="s">
        <v>19</v>
      </c>
      <c r="F14" s="34">
        <v>13</v>
      </c>
      <c r="G14" s="22"/>
      <c r="H14" s="22"/>
      <c r="I14" s="23"/>
      <c r="J14" s="24"/>
      <c r="K14" s="25" t="e">
        <f t="shared" si="0"/>
        <v>#DIV/0!</v>
      </c>
      <c r="L14" s="25" t="e">
        <f t="shared" si="1"/>
        <v>#DIV/0!</v>
      </c>
      <c r="M14" s="26" t="e">
        <f t="shared" si="2"/>
        <v>#DIV/0!</v>
      </c>
      <c r="N14" s="27" t="e">
        <f t="shared" si="3"/>
        <v>#DIV/0!</v>
      </c>
      <c r="O14" s="107"/>
      <c r="P14" s="110"/>
      <c r="Q14" s="35"/>
      <c r="R14" s="112"/>
      <c r="S14" s="29"/>
      <c r="T14" s="29"/>
      <c r="U14" s="29"/>
    </row>
    <row r="15" spans="1:21" ht="61.5" customHeight="1" x14ac:dyDescent="0.4">
      <c r="A15" s="104"/>
      <c r="B15" s="31" t="s">
        <v>44</v>
      </c>
      <c r="C15" s="31" t="s">
        <v>38</v>
      </c>
      <c r="D15" s="30" t="s">
        <v>39</v>
      </c>
      <c r="E15" s="32" t="s">
        <v>19</v>
      </c>
      <c r="F15" s="34">
        <v>13</v>
      </c>
      <c r="G15" s="22"/>
      <c r="H15" s="22"/>
      <c r="I15" s="23"/>
      <c r="J15" s="24"/>
      <c r="K15" s="25" t="e">
        <f t="shared" si="0"/>
        <v>#DIV/0!</v>
      </c>
      <c r="L15" s="25" t="e">
        <f t="shared" si="1"/>
        <v>#DIV/0!</v>
      </c>
      <c r="M15" s="26" t="e">
        <f t="shared" si="2"/>
        <v>#DIV/0!</v>
      </c>
      <c r="N15" s="27" t="e">
        <f t="shared" si="3"/>
        <v>#DIV/0!</v>
      </c>
      <c r="O15" s="107"/>
      <c r="P15" s="110"/>
      <c r="Q15" s="35"/>
      <c r="R15" s="112"/>
      <c r="S15" s="29"/>
      <c r="T15" s="29"/>
      <c r="U15" s="29"/>
    </row>
    <row r="16" spans="1:21" ht="69" customHeight="1" x14ac:dyDescent="0.4">
      <c r="A16" s="105"/>
      <c r="B16" s="31" t="s">
        <v>45</v>
      </c>
      <c r="C16" s="30" t="s">
        <v>46</v>
      </c>
      <c r="D16" s="38" t="s">
        <v>47</v>
      </c>
      <c r="E16" s="32" t="s">
        <v>19</v>
      </c>
      <c r="F16" s="34">
        <v>10</v>
      </c>
      <c r="G16" s="22"/>
      <c r="H16" s="22"/>
      <c r="I16" s="23"/>
      <c r="J16" s="24"/>
      <c r="K16" s="25" t="e">
        <f t="shared" si="0"/>
        <v>#DIV/0!</v>
      </c>
      <c r="L16" s="25" t="e">
        <f t="shared" si="1"/>
        <v>#DIV/0!</v>
      </c>
      <c r="M16" s="26" t="e">
        <f t="shared" si="2"/>
        <v>#DIV/0!</v>
      </c>
      <c r="N16" s="27" t="e">
        <f t="shared" si="3"/>
        <v>#DIV/0!</v>
      </c>
      <c r="O16" s="108"/>
      <c r="P16" s="111"/>
      <c r="Q16" s="35"/>
      <c r="R16" s="112"/>
      <c r="S16" s="29"/>
      <c r="T16" s="29"/>
      <c r="U16" s="29"/>
    </row>
    <row r="17" spans="1:21" ht="15.75" customHeight="1" x14ac:dyDescent="0.4">
      <c r="A17" s="92">
        <v>2</v>
      </c>
      <c r="B17" s="39" t="s">
        <v>48</v>
      </c>
      <c r="C17" s="39" t="s">
        <v>49</v>
      </c>
      <c r="D17" s="31" t="s">
        <v>18</v>
      </c>
      <c r="E17" s="40" t="s">
        <v>19</v>
      </c>
      <c r="F17" s="41">
        <v>90</v>
      </c>
      <c r="G17" s="42"/>
      <c r="H17" s="42"/>
      <c r="I17" s="43"/>
      <c r="J17" s="24"/>
      <c r="K17" s="25" t="e">
        <f t="shared" si="0"/>
        <v>#DIV/0!</v>
      </c>
      <c r="L17" s="25" t="e">
        <f t="shared" si="1"/>
        <v>#DIV/0!</v>
      </c>
      <c r="M17" s="26" t="e">
        <f t="shared" si="2"/>
        <v>#DIV/0!</v>
      </c>
      <c r="N17" s="27" t="e">
        <f t="shared" si="3"/>
        <v>#DIV/0!</v>
      </c>
      <c r="O17" s="95" t="e">
        <f>SUM(N17:N19)</f>
        <v>#DIV/0!</v>
      </c>
      <c r="P17" s="98" t="s">
        <v>65</v>
      </c>
      <c r="Q17" s="35"/>
      <c r="R17" s="101"/>
      <c r="S17" s="29"/>
      <c r="T17" s="29"/>
      <c r="U17" s="29"/>
    </row>
    <row r="18" spans="1:21" ht="15.75" customHeight="1" x14ac:dyDescent="0.4">
      <c r="A18" s="93"/>
      <c r="B18" s="39" t="s">
        <v>50</v>
      </c>
      <c r="C18" s="39" t="s">
        <v>49</v>
      </c>
      <c r="D18" s="31" t="s">
        <v>18</v>
      </c>
      <c r="E18" s="40" t="s">
        <v>19</v>
      </c>
      <c r="F18" s="41">
        <v>90</v>
      </c>
      <c r="G18" s="42"/>
      <c r="H18" s="42"/>
      <c r="I18" s="43"/>
      <c r="J18" s="24"/>
      <c r="K18" s="25" t="e">
        <f t="shared" si="0"/>
        <v>#DIV/0!</v>
      </c>
      <c r="L18" s="25" t="e">
        <f t="shared" si="1"/>
        <v>#DIV/0!</v>
      </c>
      <c r="M18" s="26" t="e">
        <f t="shared" si="2"/>
        <v>#DIV/0!</v>
      </c>
      <c r="N18" s="27" t="e">
        <f t="shared" si="3"/>
        <v>#DIV/0!</v>
      </c>
      <c r="O18" s="96"/>
      <c r="P18" s="99"/>
      <c r="Q18" s="35"/>
      <c r="R18" s="101"/>
      <c r="S18" s="29"/>
      <c r="T18" s="29"/>
      <c r="U18" s="29"/>
    </row>
    <row r="19" spans="1:21" ht="15.75" customHeight="1" x14ac:dyDescent="0.4">
      <c r="A19" s="94"/>
      <c r="B19" s="39" t="s">
        <v>51</v>
      </c>
      <c r="C19" s="39" t="s">
        <v>49</v>
      </c>
      <c r="D19" s="31" t="s">
        <v>18</v>
      </c>
      <c r="E19" s="40" t="s">
        <v>19</v>
      </c>
      <c r="F19" s="41">
        <v>5</v>
      </c>
      <c r="G19" s="42"/>
      <c r="H19" s="42"/>
      <c r="I19" s="43"/>
      <c r="J19" s="24"/>
      <c r="K19" s="25" t="e">
        <f t="shared" si="0"/>
        <v>#DIV/0!</v>
      </c>
      <c r="L19" s="25" t="e">
        <f t="shared" si="1"/>
        <v>#DIV/0!</v>
      </c>
      <c r="M19" s="26" t="e">
        <f t="shared" si="2"/>
        <v>#DIV/0!</v>
      </c>
      <c r="N19" s="27" t="e">
        <f t="shared" si="3"/>
        <v>#DIV/0!</v>
      </c>
      <c r="O19" s="97"/>
      <c r="P19" s="100"/>
      <c r="Q19" s="35"/>
      <c r="R19" s="101"/>
      <c r="S19" s="29"/>
      <c r="T19" s="29"/>
      <c r="U19" s="29"/>
    </row>
    <row r="22" spans="1:21" x14ac:dyDescent="0.35">
      <c r="A22" s="44" t="s">
        <v>52</v>
      </c>
      <c r="B22" s="44"/>
      <c r="C22" s="45"/>
      <c r="D22" s="45"/>
      <c r="E22" s="44"/>
      <c r="F22" s="44"/>
      <c r="G22" s="46"/>
      <c r="H22" s="46"/>
      <c r="I22" s="46"/>
      <c r="J22" s="47"/>
      <c r="K22" s="44"/>
      <c r="L22" s="44"/>
      <c r="M22"/>
      <c r="N22"/>
      <c r="O22"/>
      <c r="P22"/>
    </row>
    <row r="23" spans="1:21" x14ac:dyDescent="0.35">
      <c r="A23" s="44"/>
      <c r="B23" s="44"/>
      <c r="C23" s="45"/>
      <c r="D23" s="45"/>
      <c r="E23" s="44"/>
      <c r="F23" s="44"/>
      <c r="G23" s="46"/>
      <c r="H23" s="46"/>
      <c r="I23" s="46"/>
      <c r="J23" s="47"/>
      <c r="K23" s="44"/>
      <c r="L23" s="44"/>
      <c r="M23"/>
      <c r="N23"/>
      <c r="O23"/>
      <c r="P23"/>
    </row>
    <row r="24" spans="1:21" x14ac:dyDescent="0.35">
      <c r="A24" s="48"/>
      <c r="B24" s="74" t="s">
        <v>70</v>
      </c>
      <c r="C24" s="45"/>
      <c r="D24" s="45"/>
      <c r="E24" s="44"/>
      <c r="F24" s="44"/>
      <c r="G24" s="46"/>
      <c r="H24" s="46"/>
      <c r="I24" s="46"/>
      <c r="J24" s="47"/>
      <c r="K24" s="44"/>
      <c r="L24" s="44"/>
      <c r="M24"/>
      <c r="N24"/>
      <c r="O24"/>
      <c r="P24"/>
    </row>
    <row r="25" spans="1:21" x14ac:dyDescent="0.35">
      <c r="A25" s="113"/>
      <c r="B25" s="113"/>
      <c r="C25" s="113"/>
      <c r="D25" s="113"/>
      <c r="E25" s="113"/>
      <c r="F25" s="113"/>
      <c r="G25" s="113"/>
      <c r="H25" s="113"/>
      <c r="I25" s="113"/>
      <c r="J25" s="113"/>
      <c r="K25" s="44"/>
      <c r="L25" s="44"/>
      <c r="M25"/>
      <c r="N25"/>
      <c r="O25"/>
      <c r="P25"/>
    </row>
    <row r="26" spans="1:21" x14ac:dyDescent="0.35">
      <c r="A26" s="44" t="s">
        <v>68</v>
      </c>
      <c r="B26" s="44"/>
      <c r="C26" s="45"/>
      <c r="D26" s="45"/>
      <c r="E26" s="44"/>
      <c r="F26" s="44"/>
      <c r="G26" s="44"/>
      <c r="H26" s="44"/>
      <c r="I26" s="44"/>
      <c r="J26" s="44"/>
      <c r="K26" s="44"/>
      <c r="L26" s="44"/>
      <c r="M26"/>
      <c r="N26"/>
      <c r="O26"/>
      <c r="P26"/>
    </row>
    <row r="27" spans="1:21" x14ac:dyDescent="0.35">
      <c r="A27" s="44" t="s">
        <v>81</v>
      </c>
      <c r="B27" s="44"/>
      <c r="C27" s="45"/>
      <c r="D27" s="45"/>
      <c r="E27" s="44"/>
      <c r="F27" s="44"/>
      <c r="G27" s="44"/>
      <c r="H27" s="44"/>
      <c r="I27" s="44"/>
      <c r="J27" s="44"/>
      <c r="K27" s="44"/>
      <c r="L27" s="44"/>
      <c r="M27"/>
      <c r="N27"/>
      <c r="O27"/>
      <c r="P27"/>
    </row>
    <row r="28" spans="1:21" x14ac:dyDescent="0.35">
      <c r="A28" s="44" t="s">
        <v>69</v>
      </c>
      <c r="B28" s="44"/>
      <c r="C28" s="45"/>
      <c r="D28" s="45"/>
      <c r="E28" s="44"/>
      <c r="F28" s="44"/>
      <c r="G28" s="44"/>
      <c r="H28" s="44"/>
      <c r="I28" s="44"/>
      <c r="J28" s="44"/>
      <c r="K28" s="44"/>
      <c r="L28" s="44"/>
      <c r="M28"/>
      <c r="N28"/>
      <c r="O28"/>
      <c r="P28"/>
    </row>
    <row r="29" spans="1:21" x14ac:dyDescent="0.35">
      <c r="A29" s="113" t="s">
        <v>71</v>
      </c>
      <c r="B29" s="113"/>
      <c r="C29" s="113"/>
      <c r="D29" s="113"/>
      <c r="E29" s="113"/>
      <c r="F29" s="113"/>
      <c r="G29" s="113"/>
      <c r="H29" s="113"/>
      <c r="I29" s="113"/>
      <c r="J29" s="113"/>
      <c r="K29" s="113"/>
      <c r="L29" s="113"/>
      <c r="M29" s="49"/>
      <c r="N29"/>
      <c r="O29"/>
      <c r="P29"/>
    </row>
    <row r="30" spans="1:21" x14ac:dyDescent="0.35">
      <c r="A30" s="44" t="s">
        <v>72</v>
      </c>
      <c r="B30" s="44"/>
      <c r="C30" s="45"/>
      <c r="D30" s="45"/>
      <c r="E30" s="44"/>
      <c r="F30" s="44"/>
      <c r="G30" s="44"/>
      <c r="H30" s="44"/>
      <c r="I30" s="44"/>
      <c r="J30" s="44"/>
      <c r="K30" s="44"/>
      <c r="L30" s="44"/>
      <c r="M30"/>
      <c r="N30"/>
      <c r="O30"/>
      <c r="P30"/>
    </row>
    <row r="31" spans="1:21" x14ac:dyDescent="0.35">
      <c r="A31" s="44" t="s">
        <v>73</v>
      </c>
      <c r="B31" s="44"/>
      <c r="C31" s="45"/>
      <c r="D31" s="45"/>
      <c r="E31" s="44"/>
      <c r="F31" s="44"/>
      <c r="G31" s="44"/>
      <c r="H31" s="44"/>
      <c r="I31" s="44"/>
      <c r="J31" s="44"/>
      <c r="K31" s="44"/>
      <c r="L31" s="44"/>
      <c r="M31"/>
      <c r="N31"/>
      <c r="O31"/>
      <c r="P31"/>
    </row>
    <row r="32" spans="1:21" x14ac:dyDescent="0.35">
      <c r="A32" s="44" t="s">
        <v>74</v>
      </c>
      <c r="B32" s="44"/>
      <c r="C32" s="45"/>
      <c r="D32" s="45"/>
      <c r="E32" s="44"/>
      <c r="F32" s="44"/>
      <c r="G32" s="44"/>
      <c r="H32" s="44"/>
      <c r="I32" s="44"/>
      <c r="J32" s="44"/>
      <c r="K32" s="44"/>
      <c r="L32" s="44"/>
      <c r="M32"/>
      <c r="N32"/>
      <c r="O32"/>
      <c r="P32"/>
    </row>
    <row r="33" spans="1:16" x14ac:dyDescent="0.35">
      <c r="A33" s="44" t="s">
        <v>75</v>
      </c>
      <c r="B33" s="44"/>
      <c r="C33" s="45"/>
      <c r="D33" s="45"/>
      <c r="E33" s="44"/>
      <c r="F33" s="44"/>
      <c r="G33" s="44"/>
      <c r="H33" s="44"/>
      <c r="I33" s="44"/>
      <c r="J33" s="44"/>
      <c r="K33" s="44"/>
      <c r="L33" s="44"/>
      <c r="M33"/>
      <c r="N33"/>
      <c r="O33"/>
      <c r="P33"/>
    </row>
    <row r="34" spans="1:16" x14ac:dyDescent="0.35">
      <c r="A34" s="44" t="s">
        <v>76</v>
      </c>
      <c r="B34" s="44"/>
      <c r="C34" s="45"/>
      <c r="D34" s="45"/>
      <c r="E34" s="44"/>
      <c r="F34" s="44"/>
      <c r="G34" s="44"/>
      <c r="H34" s="44"/>
      <c r="I34" s="44"/>
      <c r="J34" s="44"/>
      <c r="K34" s="44"/>
      <c r="L34" s="44"/>
      <c r="M34"/>
      <c r="N34"/>
      <c r="O34"/>
      <c r="P34"/>
    </row>
    <row r="35" spans="1:16" x14ac:dyDescent="0.35">
      <c r="A35" s="44" t="s">
        <v>77</v>
      </c>
      <c r="B35" s="44"/>
      <c r="C35" s="45"/>
      <c r="D35" s="45"/>
      <c r="E35" s="44"/>
      <c r="F35" s="44"/>
      <c r="G35" s="44"/>
      <c r="H35" s="44"/>
      <c r="I35" s="44"/>
      <c r="J35" s="44"/>
      <c r="K35" s="44"/>
      <c r="L35" s="44"/>
      <c r="M35"/>
      <c r="N35"/>
      <c r="O35"/>
      <c r="P35"/>
    </row>
    <row r="36" spans="1:16" x14ac:dyDescent="0.35">
      <c r="A36" s="44" t="s">
        <v>78</v>
      </c>
      <c r="B36" s="44"/>
      <c r="C36" s="45"/>
      <c r="D36" s="45"/>
      <c r="E36" s="44"/>
      <c r="F36" s="44"/>
      <c r="G36" s="44"/>
      <c r="H36" s="44"/>
      <c r="I36" s="44"/>
      <c r="J36" s="44"/>
      <c r="K36" s="44"/>
      <c r="L36" s="44"/>
      <c r="M36"/>
      <c r="N36"/>
      <c r="O36"/>
      <c r="P36"/>
    </row>
    <row r="37" spans="1:16" x14ac:dyDescent="0.35">
      <c r="A37" s="44" t="s">
        <v>79</v>
      </c>
      <c r="B37" s="44"/>
      <c r="C37" s="45"/>
      <c r="D37" s="45"/>
      <c r="E37" s="44"/>
      <c r="F37" s="44"/>
      <c r="G37" s="44"/>
      <c r="H37" s="44"/>
      <c r="I37" s="44"/>
      <c r="J37" s="44"/>
      <c r="K37" s="44"/>
      <c r="L37" s="44"/>
      <c r="M37"/>
      <c r="N37"/>
      <c r="O37"/>
      <c r="P37"/>
    </row>
    <row r="38" spans="1:16" x14ac:dyDescent="0.35">
      <c r="A38" s="44" t="s">
        <v>80</v>
      </c>
      <c r="B38" s="44"/>
      <c r="C38" s="45"/>
      <c r="D38" s="45"/>
      <c r="E38" s="44"/>
      <c r="F38" s="44"/>
      <c r="G38" s="44"/>
      <c r="H38" s="44"/>
      <c r="I38" s="44"/>
      <c r="J38" s="44"/>
      <c r="K38" s="44"/>
      <c r="L38" s="44"/>
      <c r="M38"/>
      <c r="N38"/>
      <c r="O38"/>
      <c r="P38"/>
    </row>
    <row r="39" spans="1:16" s="138" customFormat="1" x14ac:dyDescent="0.35">
      <c r="A39" s="51"/>
      <c r="B39" s="51"/>
      <c r="C39" s="50"/>
      <c r="D39" s="50"/>
      <c r="E39" s="51"/>
      <c r="F39" s="51"/>
      <c r="G39" s="51"/>
      <c r="H39" s="51"/>
      <c r="I39" s="51"/>
      <c r="J39" s="51"/>
      <c r="K39" s="51"/>
      <c r="L39" s="51"/>
    </row>
    <row r="40" spans="1:16" x14ac:dyDescent="0.35">
      <c r="A40" s="52" t="s">
        <v>82</v>
      </c>
      <c r="B40" s="53"/>
      <c r="C40" s="54"/>
      <c r="D40" s="54"/>
      <c r="E40" s="53"/>
      <c r="F40" s="53"/>
      <c r="G40" s="53"/>
      <c r="H40" s="53"/>
      <c r="I40" s="53"/>
      <c r="J40" s="53"/>
      <c r="K40" s="51"/>
      <c r="L40" s="44"/>
      <c r="M40"/>
      <c r="N40"/>
      <c r="O40"/>
      <c r="P40"/>
    </row>
    <row r="41" spans="1:16" x14ac:dyDescent="0.35">
      <c r="A41" s="51"/>
      <c r="B41" s="51"/>
      <c r="C41" s="50"/>
      <c r="D41" s="50"/>
      <c r="E41" s="51"/>
      <c r="F41" s="51"/>
      <c r="G41" s="51"/>
      <c r="H41" s="51"/>
      <c r="I41" s="51"/>
      <c r="J41" s="51"/>
      <c r="K41" s="51"/>
      <c r="L41" s="44"/>
      <c r="M41"/>
      <c r="N41"/>
      <c r="O41"/>
      <c r="P41"/>
    </row>
    <row r="42" spans="1:16" x14ac:dyDescent="0.35">
      <c r="A42" s="51"/>
      <c r="B42" s="51"/>
      <c r="C42" s="50"/>
      <c r="D42" s="50"/>
      <c r="E42" s="51"/>
      <c r="F42" s="51"/>
      <c r="G42" s="51"/>
      <c r="H42" s="51"/>
      <c r="I42" s="51"/>
      <c r="J42" s="51"/>
      <c r="K42" s="51"/>
      <c r="L42" s="44"/>
      <c r="M42"/>
      <c r="N42"/>
      <c r="O42"/>
      <c r="P42"/>
    </row>
    <row r="43" spans="1:16" x14ac:dyDescent="0.35">
      <c r="A43" s="51"/>
      <c r="B43" s="51"/>
      <c r="C43" s="50"/>
      <c r="D43" s="50"/>
      <c r="E43" s="51"/>
      <c r="F43" s="51"/>
      <c r="G43" s="51"/>
      <c r="H43" s="51"/>
      <c r="I43" s="51"/>
      <c r="J43" s="51"/>
      <c r="K43" s="51"/>
      <c r="L43" s="44"/>
      <c r="M43"/>
      <c r="N43"/>
      <c r="O43"/>
      <c r="P43"/>
    </row>
    <row r="44" spans="1:16" s="46" customFormat="1" ht="14" x14ac:dyDescent="0.3">
      <c r="D44" s="55"/>
      <c r="H44" s="56"/>
      <c r="I44" s="56"/>
      <c r="J44" s="56"/>
      <c r="K44" s="56"/>
      <c r="M44" s="56"/>
    </row>
    <row r="45" spans="1:16" s="46" customFormat="1" ht="14" x14ac:dyDescent="0.3">
      <c r="A45" s="120" t="s">
        <v>53</v>
      </c>
      <c r="B45" s="121"/>
      <c r="C45" s="60" t="s">
        <v>54</v>
      </c>
      <c r="D45" s="61" t="s">
        <v>55</v>
      </c>
      <c r="E45" s="89" t="s">
        <v>56</v>
      </c>
      <c r="F45" s="89"/>
      <c r="H45" s="56"/>
      <c r="I45" s="56"/>
      <c r="J45" s="56"/>
      <c r="K45" s="56"/>
      <c r="M45" s="56"/>
    </row>
    <row r="46" spans="1:16" s="46" customFormat="1" ht="14" x14ac:dyDescent="0.3">
      <c r="A46" s="122"/>
      <c r="B46" s="122"/>
      <c r="C46" s="62"/>
      <c r="D46" s="63"/>
      <c r="E46" s="91"/>
      <c r="F46" s="91"/>
      <c r="H46" s="56"/>
      <c r="I46" s="56"/>
      <c r="J46" s="56"/>
      <c r="K46" s="56"/>
      <c r="M46" s="56"/>
    </row>
    <row r="47" spans="1:16" s="46" customFormat="1" ht="14" x14ac:dyDescent="0.3">
      <c r="D47" s="55"/>
    </row>
    <row r="48" spans="1:16" s="46" customFormat="1" ht="14" x14ac:dyDescent="0.3">
      <c r="A48" s="123" t="s">
        <v>57</v>
      </c>
      <c r="B48" s="124"/>
      <c r="C48" s="125"/>
      <c r="D48" s="66"/>
      <c r="E48" s="126"/>
      <c r="F48" s="126"/>
    </row>
    <row r="49" spans="1:16" s="46" customFormat="1" ht="14" x14ac:dyDescent="0.3">
      <c r="A49" s="89" t="s">
        <v>58</v>
      </c>
      <c r="B49" s="89"/>
      <c r="C49" s="67" t="s">
        <v>59</v>
      </c>
      <c r="D49" s="61" t="s">
        <v>83</v>
      </c>
      <c r="E49" s="89" t="s">
        <v>60</v>
      </c>
      <c r="F49" s="89"/>
    </row>
    <row r="50" spans="1:16" s="46" customFormat="1" ht="14" x14ac:dyDescent="0.3">
      <c r="A50" s="85"/>
      <c r="B50" s="85"/>
      <c r="C50" s="64"/>
      <c r="D50" s="68"/>
      <c r="E50" s="91"/>
      <c r="F50" s="91"/>
    </row>
    <row r="51" spans="1:16" s="46" customFormat="1" ht="14" x14ac:dyDescent="0.3">
      <c r="A51" s="87" t="s">
        <v>61</v>
      </c>
      <c r="B51" s="87"/>
      <c r="C51" s="87"/>
      <c r="D51" s="87"/>
      <c r="E51" s="87"/>
      <c r="F51" s="87"/>
    </row>
    <row r="52" spans="1:16" x14ac:dyDescent="0.35">
      <c r="A52" s="88" t="s">
        <v>62</v>
      </c>
      <c r="B52" s="88"/>
      <c r="C52" s="67" t="s">
        <v>59</v>
      </c>
      <c r="D52" s="61" t="s">
        <v>83</v>
      </c>
      <c r="E52" s="89" t="s">
        <v>60</v>
      </c>
      <c r="F52" s="89"/>
      <c r="I52" s="56"/>
      <c r="J52" s="56"/>
      <c r="K52" s="56"/>
      <c r="L52" s="56"/>
      <c r="M52" s="56"/>
      <c r="N52" s="56"/>
      <c r="O52"/>
      <c r="P52"/>
    </row>
    <row r="53" spans="1:16" x14ac:dyDescent="0.35">
      <c r="A53" s="90"/>
      <c r="B53" s="90"/>
      <c r="C53" s="69"/>
      <c r="D53" s="70"/>
      <c r="E53" s="91"/>
      <c r="F53" s="91"/>
      <c r="I53" s="56"/>
      <c r="J53" s="56"/>
      <c r="K53" s="56"/>
      <c r="L53" s="56"/>
      <c r="M53" s="56"/>
      <c r="N53" s="56"/>
      <c r="O53"/>
      <c r="P53"/>
    </row>
    <row r="54" spans="1:16" x14ac:dyDescent="0.35">
      <c r="A54" s="60" t="s">
        <v>63</v>
      </c>
      <c r="B54" s="60"/>
      <c r="C54" s="60"/>
      <c r="D54" s="55"/>
      <c r="E54" s="46"/>
      <c r="F54" s="46"/>
      <c r="I54" s="56"/>
      <c r="J54" s="56"/>
      <c r="K54" s="56"/>
      <c r="L54" s="56"/>
      <c r="M54" s="56"/>
      <c r="N54" s="56"/>
      <c r="O54"/>
      <c r="P54"/>
    </row>
    <row r="55" spans="1:16" x14ac:dyDescent="0.35">
      <c r="A55" s="84"/>
      <c r="B55" s="85"/>
      <c r="C55" s="86"/>
      <c r="D55" s="55"/>
      <c r="E55" s="46"/>
      <c r="F55" s="46"/>
      <c r="I55" s="56"/>
      <c r="J55" s="56"/>
      <c r="K55" s="56"/>
      <c r="L55" s="56"/>
      <c r="M55" s="56"/>
      <c r="N55" s="56"/>
      <c r="O55"/>
      <c r="P55"/>
    </row>
    <row r="56" spans="1:16" s="59" customFormat="1" x14ac:dyDescent="0.35">
      <c r="A56" s="71"/>
      <c r="B56" s="55"/>
      <c r="C56" s="55"/>
      <c r="D56" s="55"/>
      <c r="E56" s="46"/>
      <c r="F56" s="46"/>
      <c r="G56" s="56"/>
      <c r="H56" s="56"/>
      <c r="I56" s="56"/>
      <c r="J56" s="56"/>
      <c r="K56" s="56"/>
      <c r="L56" s="56"/>
      <c r="M56" s="56"/>
      <c r="N56" s="56"/>
    </row>
    <row r="57" spans="1:16" s="59" customFormat="1" x14ac:dyDescent="0.35">
      <c r="A57" s="56"/>
      <c r="B57" s="56"/>
      <c r="C57" s="56"/>
      <c r="D57" s="58"/>
      <c r="E57" s="56"/>
      <c r="F57" s="56"/>
      <c r="G57" s="56"/>
      <c r="H57" s="56"/>
      <c r="I57" s="56"/>
      <c r="J57" s="56"/>
      <c r="K57" s="56"/>
      <c r="L57" s="56"/>
      <c r="M57" s="56"/>
      <c r="N57" s="56"/>
    </row>
    <row r="58" spans="1:16" s="59" customFormat="1" ht="15" customHeight="1" x14ac:dyDescent="0.35">
      <c r="A58" s="56"/>
      <c r="B58" s="56"/>
      <c r="C58" s="56"/>
      <c r="D58" s="58"/>
      <c r="E58" s="56"/>
      <c r="F58" s="56"/>
      <c r="G58" s="56"/>
      <c r="H58" s="56"/>
      <c r="I58" s="56"/>
      <c r="J58" s="56"/>
      <c r="K58" s="56"/>
      <c r="L58" s="56"/>
      <c r="M58" s="56"/>
      <c r="N58" s="56"/>
    </row>
    <row r="59" spans="1:16" s="59" customFormat="1" x14ac:dyDescent="0.35">
      <c r="A59" s="56"/>
      <c r="B59" s="56"/>
      <c r="C59" s="56"/>
      <c r="D59" s="58"/>
      <c r="E59" s="56"/>
      <c r="F59" s="56"/>
      <c r="G59" s="56"/>
      <c r="H59" s="56"/>
      <c r="I59" s="56"/>
      <c r="J59" s="56"/>
      <c r="K59" s="56"/>
      <c r="L59" s="56"/>
      <c r="M59" s="56"/>
      <c r="N59" s="56"/>
    </row>
    <row r="60" spans="1:16" s="59" customFormat="1" x14ac:dyDescent="0.35">
      <c r="A60" s="56"/>
      <c r="B60" s="56"/>
      <c r="C60" s="56"/>
      <c r="D60" s="58"/>
      <c r="E60" s="56"/>
      <c r="F60" s="56"/>
      <c r="G60" s="56"/>
      <c r="H60" s="56"/>
      <c r="I60" s="56"/>
      <c r="J60" s="56"/>
      <c r="K60" s="56"/>
      <c r="L60" s="56"/>
      <c r="M60" s="56"/>
      <c r="N60" s="56"/>
    </row>
    <row r="61" spans="1:16" x14ac:dyDescent="0.35">
      <c r="A61" s="56"/>
      <c r="B61" s="56"/>
      <c r="C61" s="56"/>
      <c r="D61" s="58"/>
      <c r="E61" s="56"/>
      <c r="F61" s="56"/>
      <c r="G61" s="56"/>
      <c r="H61" s="56"/>
      <c r="I61" s="56"/>
      <c r="J61" s="56"/>
      <c r="K61" s="56"/>
      <c r="L61" s="56"/>
      <c r="M61" s="56"/>
      <c r="N61" s="56"/>
      <c r="O61"/>
      <c r="P61"/>
    </row>
    <row r="62" spans="1:16" x14ac:dyDescent="0.35">
      <c r="A62" s="56"/>
      <c r="B62" s="56"/>
      <c r="C62" s="56"/>
      <c r="D62" s="58"/>
      <c r="E62" s="56"/>
      <c r="F62" s="56"/>
      <c r="G62" s="56"/>
      <c r="H62" s="56"/>
      <c r="I62" s="56"/>
      <c r="J62" s="56"/>
      <c r="K62" s="56"/>
      <c r="L62" s="56"/>
      <c r="M62" s="56"/>
      <c r="N62" s="56"/>
      <c r="O62"/>
      <c r="P62"/>
    </row>
    <row r="63" spans="1:16" x14ac:dyDescent="0.35">
      <c r="A63" s="56"/>
      <c r="B63" s="56"/>
      <c r="C63" s="56"/>
      <c r="D63" s="58"/>
      <c r="E63" s="56"/>
      <c r="F63" s="56"/>
      <c r="G63" s="56"/>
      <c r="H63" s="56"/>
      <c r="I63" s="56"/>
      <c r="J63" s="56"/>
      <c r="K63" s="56"/>
      <c r="L63" s="56"/>
      <c r="M63" s="56"/>
      <c r="N63" s="56"/>
      <c r="O63"/>
      <c r="P63"/>
    </row>
    <row r="64" spans="1:16" x14ac:dyDescent="0.35">
      <c r="A64" s="56"/>
      <c r="B64" s="56"/>
      <c r="C64" s="56"/>
      <c r="D64" s="58"/>
      <c r="E64" s="56"/>
      <c r="F64" s="56"/>
      <c r="G64" s="56"/>
      <c r="H64" s="56"/>
      <c r="I64" s="56"/>
      <c r="J64" s="56"/>
      <c r="K64" s="56"/>
      <c r="L64" s="56"/>
      <c r="M64" s="56"/>
      <c r="N64" s="56"/>
      <c r="O64"/>
      <c r="P64"/>
    </row>
    <row r="65" spans="1:16" x14ac:dyDescent="0.35">
      <c r="A65" s="56"/>
      <c r="B65" s="56"/>
      <c r="C65" s="56"/>
      <c r="D65" s="58"/>
      <c r="E65" s="56"/>
      <c r="F65" s="56"/>
      <c r="G65" s="56"/>
      <c r="H65" s="56"/>
      <c r="I65" s="56"/>
      <c r="J65" s="56"/>
      <c r="K65" s="56"/>
      <c r="L65" s="56"/>
      <c r="M65" s="56"/>
      <c r="N65" s="56"/>
      <c r="O65"/>
      <c r="P65"/>
    </row>
    <row r="66" spans="1:16" x14ac:dyDescent="0.35">
      <c r="A66" s="56"/>
      <c r="B66" s="56"/>
      <c r="C66" s="56"/>
      <c r="D66" s="58"/>
      <c r="E66" s="56"/>
      <c r="F66" s="56"/>
      <c r="G66" s="56"/>
      <c r="H66" s="56"/>
      <c r="I66" s="56"/>
      <c r="J66" s="56"/>
      <c r="K66" s="56"/>
      <c r="L66" s="56"/>
      <c r="M66" s="56"/>
      <c r="N66" s="56"/>
      <c r="O66"/>
      <c r="P66"/>
    </row>
    <row r="67" spans="1:16" x14ac:dyDescent="0.35">
      <c r="A67" s="56"/>
      <c r="B67" s="56"/>
      <c r="C67" s="56"/>
      <c r="D67" s="58"/>
      <c r="E67" s="56"/>
      <c r="F67" s="56"/>
      <c r="G67" s="56"/>
      <c r="H67" s="56"/>
      <c r="I67" s="56"/>
      <c r="J67" s="56"/>
      <c r="K67" s="56"/>
      <c r="L67" s="56"/>
      <c r="M67" s="56"/>
      <c r="N67" s="56"/>
      <c r="O67"/>
      <c r="P67"/>
    </row>
    <row r="68" spans="1:16" x14ac:dyDescent="0.35">
      <c r="A68" s="56"/>
      <c r="B68" s="56"/>
      <c r="C68" s="56"/>
      <c r="D68" s="58"/>
      <c r="E68" s="56"/>
      <c r="F68" s="56"/>
      <c r="G68" s="56"/>
      <c r="H68" s="56"/>
      <c r="I68" s="56"/>
      <c r="J68" s="56"/>
      <c r="K68" s="56"/>
      <c r="L68" s="56"/>
      <c r="M68" s="56"/>
      <c r="N68" s="56"/>
      <c r="O68"/>
      <c r="P68"/>
    </row>
    <row r="69" spans="1:16" x14ac:dyDescent="0.35">
      <c r="A69" s="56"/>
      <c r="B69" s="56"/>
      <c r="C69" s="56"/>
      <c r="D69" s="58"/>
      <c r="E69" s="56"/>
      <c r="F69" s="56"/>
      <c r="G69" s="56"/>
      <c r="H69" s="56"/>
      <c r="I69" s="56"/>
      <c r="J69" s="56"/>
      <c r="K69" s="56"/>
      <c r="L69" s="56"/>
      <c r="M69" s="56"/>
      <c r="N69" s="56"/>
      <c r="O69"/>
      <c r="P69"/>
    </row>
    <row r="70" spans="1:16" x14ac:dyDescent="0.35">
      <c r="A70" s="56"/>
      <c r="B70" s="56"/>
      <c r="C70" s="56"/>
      <c r="D70" s="58"/>
      <c r="E70" s="56"/>
      <c r="F70" s="56"/>
      <c r="G70" s="56"/>
      <c r="H70" s="56"/>
      <c r="I70" s="56"/>
      <c r="J70" s="56"/>
      <c r="K70" s="56"/>
      <c r="L70" s="56"/>
      <c r="M70" s="56"/>
      <c r="N70" s="56"/>
      <c r="O70"/>
      <c r="P70"/>
    </row>
    <row r="71" spans="1:16" x14ac:dyDescent="0.35">
      <c r="A71" s="56"/>
      <c r="B71" s="56"/>
      <c r="C71" s="56"/>
      <c r="D71" s="58"/>
      <c r="E71" s="56"/>
      <c r="F71" s="56"/>
      <c r="G71" s="56"/>
      <c r="H71" s="56"/>
      <c r="I71" s="56"/>
      <c r="J71" s="56"/>
      <c r="K71" s="56"/>
      <c r="L71" s="56"/>
      <c r="M71" s="56"/>
      <c r="N71" s="56"/>
      <c r="O71"/>
      <c r="P71"/>
    </row>
    <row r="72" spans="1:16" x14ac:dyDescent="0.35">
      <c r="A72" s="56"/>
      <c r="B72" s="56"/>
      <c r="C72" s="56"/>
      <c r="D72" s="58"/>
      <c r="E72" s="56"/>
      <c r="F72" s="56"/>
      <c r="G72" s="56"/>
      <c r="H72" s="56"/>
      <c r="I72" s="56"/>
      <c r="J72" s="56"/>
      <c r="K72" s="56"/>
      <c r="L72" s="56"/>
      <c r="M72" s="56"/>
      <c r="N72" s="56"/>
      <c r="O72"/>
      <c r="P72"/>
    </row>
    <row r="73" spans="1:16" x14ac:dyDescent="0.35">
      <c r="A73" s="56"/>
      <c r="B73" s="56"/>
      <c r="C73" s="56"/>
      <c r="D73" s="58"/>
      <c r="E73" s="56"/>
      <c r="F73" s="56"/>
      <c r="G73" s="56"/>
      <c r="H73" s="56"/>
      <c r="I73" s="56"/>
      <c r="J73" s="56"/>
      <c r="K73" s="56"/>
      <c r="L73" s="56"/>
      <c r="M73" s="56"/>
      <c r="N73" s="56"/>
      <c r="O73"/>
      <c r="P73"/>
    </row>
    <row r="74" spans="1:16" x14ac:dyDescent="0.35">
      <c r="A74" s="56"/>
      <c r="B74" s="56"/>
      <c r="C74" s="56"/>
      <c r="D74" s="58"/>
      <c r="E74" s="56"/>
      <c r="F74" s="56"/>
      <c r="G74" s="56"/>
      <c r="H74" s="56"/>
      <c r="I74" s="56"/>
      <c r="J74" s="56"/>
      <c r="K74" s="56"/>
      <c r="L74" s="56"/>
      <c r="M74" s="56"/>
      <c r="N74" s="56"/>
      <c r="O74"/>
      <c r="P74"/>
    </row>
    <row r="75" spans="1:16" s="46" customFormat="1" ht="14" x14ac:dyDescent="0.3">
      <c r="C75" s="57"/>
      <c r="D75" s="55"/>
    </row>
    <row r="76" spans="1:16" s="46" customFormat="1" ht="14" x14ac:dyDescent="0.3">
      <c r="A76" s="71"/>
      <c r="B76" s="71"/>
      <c r="C76" s="71"/>
      <c r="D76" s="75"/>
      <c r="E76" s="71"/>
      <c r="F76" s="71"/>
      <c r="G76" s="71"/>
      <c r="H76" s="71"/>
      <c r="I76" s="71"/>
    </row>
    <row r="77" spans="1:16" s="46" customFormat="1" ht="14" x14ac:dyDescent="0.3">
      <c r="A77" s="114"/>
      <c r="B77" s="115"/>
      <c r="C77" s="76"/>
      <c r="D77" s="77"/>
      <c r="E77" s="116"/>
      <c r="F77" s="116"/>
      <c r="G77" s="76"/>
      <c r="H77" s="117"/>
      <c r="I77" s="117"/>
      <c r="J77" s="118"/>
      <c r="K77" s="119"/>
      <c r="M77" s="126"/>
      <c r="N77" s="126"/>
    </row>
    <row r="78" spans="1:16" s="46" customFormat="1" ht="14" x14ac:dyDescent="0.3">
      <c r="A78" s="127"/>
      <c r="B78" s="127"/>
      <c r="C78" s="78"/>
      <c r="D78" s="79"/>
      <c r="E78" s="128"/>
      <c r="F78" s="128"/>
      <c r="G78" s="80"/>
      <c r="H78" s="129"/>
      <c r="I78" s="130"/>
      <c r="J78" s="84"/>
      <c r="K78" s="86"/>
      <c r="L78" s="65"/>
      <c r="M78" s="91"/>
      <c r="N78" s="91"/>
    </row>
    <row r="79" spans="1:16" s="46" customFormat="1" ht="14" x14ac:dyDescent="0.3">
      <c r="A79" s="71"/>
      <c r="B79" s="71"/>
      <c r="C79" s="71"/>
      <c r="D79" s="75"/>
      <c r="E79" s="71"/>
      <c r="F79" s="71"/>
      <c r="G79" s="71"/>
      <c r="H79" s="71"/>
      <c r="I79" s="71"/>
    </row>
    <row r="80" spans="1:16" s="46" customFormat="1" ht="14" x14ac:dyDescent="0.3">
      <c r="A80" s="132"/>
      <c r="B80" s="133"/>
      <c r="C80" s="134"/>
      <c r="D80" s="81"/>
      <c r="E80" s="135"/>
      <c r="F80" s="135"/>
      <c r="G80" s="52"/>
      <c r="H80" s="71"/>
      <c r="I80" s="71"/>
    </row>
    <row r="81" spans="1:12" s="46" customFormat="1" ht="14" x14ac:dyDescent="0.3">
      <c r="A81" s="116"/>
      <c r="B81" s="116"/>
      <c r="C81" s="82"/>
      <c r="D81" s="77"/>
      <c r="E81" s="116"/>
      <c r="F81" s="116"/>
      <c r="G81" s="52"/>
      <c r="H81" s="71"/>
      <c r="I81" s="71"/>
    </row>
    <row r="82" spans="1:12" s="46" customFormat="1" ht="14" x14ac:dyDescent="0.3">
      <c r="A82" s="130"/>
      <c r="B82" s="130"/>
      <c r="C82" s="80"/>
      <c r="D82" s="83"/>
      <c r="E82" s="128"/>
      <c r="F82" s="128"/>
      <c r="G82" s="71"/>
      <c r="H82" s="71"/>
      <c r="I82" s="71"/>
    </row>
    <row r="83" spans="1:12" s="46" customFormat="1" ht="14" x14ac:dyDescent="0.3">
      <c r="A83" s="136"/>
      <c r="B83" s="136"/>
      <c r="C83" s="136"/>
      <c r="D83" s="136"/>
      <c r="E83" s="136"/>
      <c r="F83" s="136"/>
      <c r="G83" s="52"/>
      <c r="H83" s="71"/>
      <c r="I83" s="71"/>
    </row>
    <row r="84" spans="1:12" s="46" customFormat="1" ht="14" x14ac:dyDescent="0.3">
      <c r="A84" s="137"/>
      <c r="B84" s="137"/>
      <c r="C84" s="82"/>
      <c r="D84" s="77"/>
      <c r="E84" s="116"/>
      <c r="F84" s="116"/>
      <c r="G84" s="52"/>
      <c r="H84" s="71"/>
      <c r="I84" s="71"/>
    </row>
    <row r="85" spans="1:12" s="46" customFormat="1" ht="14" x14ac:dyDescent="0.3">
      <c r="A85" s="128"/>
      <c r="B85" s="128"/>
      <c r="C85" s="80"/>
      <c r="D85" s="79"/>
      <c r="E85" s="128"/>
      <c r="F85" s="128"/>
      <c r="G85" s="71"/>
      <c r="H85" s="71"/>
      <c r="I85" s="71"/>
    </row>
    <row r="86" spans="1:12" s="46" customFormat="1" ht="14" x14ac:dyDescent="0.3">
      <c r="A86" s="76"/>
      <c r="B86" s="76"/>
      <c r="C86" s="76"/>
      <c r="D86" s="75"/>
      <c r="E86" s="71"/>
      <c r="F86" s="71"/>
      <c r="G86" s="71"/>
      <c r="H86" s="71"/>
      <c r="I86" s="71"/>
    </row>
    <row r="87" spans="1:12" s="46" customFormat="1" ht="14" x14ac:dyDescent="0.3">
      <c r="A87" s="129"/>
      <c r="B87" s="130"/>
      <c r="C87" s="131"/>
      <c r="D87" s="75"/>
      <c r="E87" s="71"/>
      <c r="F87" s="71"/>
      <c r="G87" s="71"/>
      <c r="H87" s="71"/>
      <c r="I87" s="71"/>
    </row>
    <row r="88" spans="1:12" x14ac:dyDescent="0.35">
      <c r="A88" s="71"/>
      <c r="B88" s="75"/>
      <c r="C88" s="75"/>
      <c r="D88" s="75"/>
      <c r="E88" s="71"/>
      <c r="F88" s="71"/>
      <c r="G88" s="71"/>
      <c r="H88" s="71"/>
      <c r="I88" s="71"/>
      <c r="J88" s="47"/>
      <c r="K88" s="47"/>
      <c r="L88" s="47"/>
    </row>
    <row r="89" spans="1:12" x14ac:dyDescent="0.35">
      <c r="A89" s="71"/>
      <c r="B89" s="55"/>
      <c r="C89" s="55"/>
      <c r="D89" s="55"/>
      <c r="E89" s="46"/>
      <c r="F89" s="46"/>
      <c r="G89" s="46"/>
      <c r="H89" s="46"/>
      <c r="I89" s="46"/>
      <c r="J89" s="47"/>
      <c r="K89" s="47"/>
      <c r="L89" s="47"/>
    </row>
  </sheetData>
  <mergeCells count="49">
    <mergeCell ref="A87:C87"/>
    <mergeCell ref="A80:C80"/>
    <mergeCell ref="E80:F80"/>
    <mergeCell ref="A81:B81"/>
    <mergeCell ref="E81:F81"/>
    <mergeCell ref="A82:B82"/>
    <mergeCell ref="E82:F82"/>
    <mergeCell ref="A83:F83"/>
    <mergeCell ref="A84:B84"/>
    <mergeCell ref="E84:F84"/>
    <mergeCell ref="A85:B85"/>
    <mergeCell ref="E85:F85"/>
    <mergeCell ref="M77:N77"/>
    <mergeCell ref="A78:B78"/>
    <mergeCell ref="E78:F78"/>
    <mergeCell ref="H78:I78"/>
    <mergeCell ref="J78:K78"/>
    <mergeCell ref="M78:N78"/>
    <mergeCell ref="A25:J25"/>
    <mergeCell ref="A29:L29"/>
    <mergeCell ref="A77:B77"/>
    <mergeCell ref="E77:F77"/>
    <mergeCell ref="H77:I77"/>
    <mergeCell ref="J77:K77"/>
    <mergeCell ref="A45:B45"/>
    <mergeCell ref="E45:F45"/>
    <mergeCell ref="A46:B46"/>
    <mergeCell ref="E46:F46"/>
    <mergeCell ref="A48:C48"/>
    <mergeCell ref="E48:F48"/>
    <mergeCell ref="A49:B49"/>
    <mergeCell ref="E49:F49"/>
    <mergeCell ref="A50:B50"/>
    <mergeCell ref="E50:F50"/>
    <mergeCell ref="A17:A19"/>
    <mergeCell ref="O17:O19"/>
    <mergeCell ref="P17:P19"/>
    <mergeCell ref="R17:R19"/>
    <mergeCell ref="C2:Q2"/>
    <mergeCell ref="A4:A16"/>
    <mergeCell ref="O4:O16"/>
    <mergeCell ref="P4:P16"/>
    <mergeCell ref="R4:R16"/>
    <mergeCell ref="A55:C55"/>
    <mergeCell ref="A51:F51"/>
    <mergeCell ref="A52:B52"/>
    <mergeCell ref="E52:F52"/>
    <mergeCell ref="A53:B53"/>
    <mergeCell ref="E53:F53"/>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E7EB33B2FEDC94E989D58582CC93917" ma:contentTypeVersion="18" ma:contentTypeDescription="Loo uus dokument" ma:contentTypeScope="" ma:versionID="8734d2db80d3657f35f2ce52ce16d705">
  <xsd:schema xmlns:xsd="http://www.w3.org/2001/XMLSchema" xmlns:xs="http://www.w3.org/2001/XMLSchema" xmlns:p="http://schemas.microsoft.com/office/2006/metadata/properties" xmlns:ns2="4e6a8a1c-091c-46ae-a8ec-0f9af33d660f" xmlns:ns3="0fea5dcb-5eb2-476a-a1d5-b7e791d65291" targetNamespace="http://schemas.microsoft.com/office/2006/metadata/properties" ma:root="true" ma:fieldsID="ae7bac91cc077f5ad250718c7ab69157" ns2:_="" ns3:_="">
    <xsd:import namespace="4e6a8a1c-091c-46ae-a8ec-0f9af33d660f"/>
    <xsd:import namespace="0fea5dcb-5eb2-476a-a1d5-b7e791d6529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6a8a1c-091c-46ae-a8ec-0f9af33d66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Pildisildid" ma:readOnly="false" ma:fieldId="{5cf76f15-5ced-4ddc-b409-7134ff3c332f}" ma:taxonomyMulti="true" ma:sspId="759137d2-fc12-4228-b518-49399fc1782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ea5dcb-5eb2-476a-a1d5-b7e791d65291"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element name="TaxCatchAll" ma:index="21" nillable="true" ma:displayName="Taxonomy Catch All Column" ma:hidden="true" ma:list="{2d5f6147-6ffa-4a5d-8c63-294bfb5d383a}" ma:internalName="TaxCatchAll" ma:showField="CatchAllData" ma:web="0fea5dcb-5eb2-476a-a1d5-b7e791d652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fea5dcb-5eb2-476a-a1d5-b7e791d65291" xsi:nil="true"/>
    <lcf76f155ced4ddcb4097134ff3c332f xmlns="4e6a8a1c-091c-46ae-a8ec-0f9af33d660f">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7F74B69-032A-459E-82A0-50038768A9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6a8a1c-091c-46ae-a8ec-0f9af33d660f"/>
    <ds:schemaRef ds:uri="0fea5dcb-5eb2-476a-a1d5-b7e791d652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1B9311-3934-4E0F-AA7E-72288EB2731E}">
  <ds:schemaRefs>
    <ds:schemaRef ds:uri="http://schemas.microsoft.com/sharepoint/v3/contenttype/forms"/>
  </ds:schemaRefs>
</ds:datastoreItem>
</file>

<file path=customXml/itemProps3.xml><?xml version="1.0" encoding="utf-8"?>
<ds:datastoreItem xmlns:ds="http://schemas.openxmlformats.org/officeDocument/2006/customXml" ds:itemID="{B8188F78-EC05-4919-BFCC-8E1CBEE3AC19}">
  <ds:schemaRefs>
    <ds:schemaRef ds:uri="http://schemas.microsoft.com/office/2006/metadata/properties"/>
    <ds:schemaRef ds:uri="http://schemas.microsoft.com/office/infopath/2007/PartnerControls"/>
    <ds:schemaRef ds:uri="0fea5dcb-5eb2-476a-a1d5-b7e791d65291"/>
    <ds:schemaRef ds:uri="4e6a8a1c-091c-46ae-a8ec-0f9af33d660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Merike Tõnnis</dc:creator>
  <cp:keywords/>
  <dc:description/>
  <cp:lastModifiedBy>Piret Müür</cp:lastModifiedBy>
  <cp:revision/>
  <dcterms:created xsi:type="dcterms:W3CDTF">2025-04-14T06:31:25Z</dcterms:created>
  <dcterms:modified xsi:type="dcterms:W3CDTF">2025-07-18T06:08:08Z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0x0101007E7EB33B2FEDC94E989D58582CC93917</vt:lpwstr>
  </property>
  <property fmtid="{D5CDD505-2E9C-101B-9397-08002B2CF9AE}" pid="3" name="MediaServiceImageTags">
    <vt:lpwstr/>
  </property>
</Properties>
</file>